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660" yWindow="435" windowWidth="17160" windowHeight="14445"/>
  </bookViews>
  <sheets>
    <sheet name="2011 Sympathy FSG" sheetId="3" r:id="rId1"/>
  </sheets>
  <definedNames>
    <definedName name="_xlnm.Print_Area" localSheetId="0">'2011 Sympathy FSG'!$B$1:$O$285</definedName>
    <definedName name="_xlnm.Print_Titles" localSheetId="0">'2011 Sympathy FSG'!$1:$1</definedName>
  </definedNames>
  <calcPr calcId="145621"/>
</workbook>
</file>

<file path=xl/calcChain.xml><?xml version="1.0" encoding="utf-8"?>
<calcChain xmlns="http://schemas.openxmlformats.org/spreadsheetml/2006/main">
  <c r="H280" i="3" l="1"/>
  <c r="H279" i="3"/>
  <c r="H260" i="3"/>
  <c r="H259" i="3"/>
  <c r="H257" i="3"/>
  <c r="H256" i="3"/>
  <c r="H251" i="3"/>
  <c r="H250" i="3"/>
  <c r="H244" i="3"/>
  <c r="H243" i="3"/>
  <c r="H227" i="3"/>
  <c r="H226" i="3"/>
  <c r="H224" i="3"/>
  <c r="H223" i="3"/>
  <c r="H210" i="3"/>
  <c r="H209" i="3"/>
  <c r="H204" i="3"/>
  <c r="H203" i="3"/>
  <c r="H197" i="3"/>
  <c r="H196" i="3"/>
  <c r="H194" i="3"/>
  <c r="H193" i="3"/>
  <c r="H191" i="3"/>
  <c r="H190" i="3"/>
  <c r="H178" i="3"/>
  <c r="H177" i="3"/>
  <c r="H175" i="3"/>
  <c r="H174" i="3"/>
  <c r="H164" i="3"/>
  <c r="H163" i="3"/>
  <c r="H155" i="3"/>
  <c r="H154" i="3"/>
  <c r="H140" i="3"/>
  <c r="H139" i="3"/>
  <c r="H136" i="3"/>
  <c r="H135" i="3"/>
  <c r="H128" i="3"/>
  <c r="H127" i="3"/>
  <c r="H105" i="3"/>
  <c r="H104" i="3"/>
  <c r="H98" i="3"/>
  <c r="H97" i="3"/>
  <c r="H89" i="3"/>
  <c r="H88" i="3"/>
  <c r="H84" i="3"/>
  <c r="H83" i="3"/>
  <c r="H77" i="3"/>
  <c r="H76" i="3"/>
  <c r="H74" i="3"/>
  <c r="H73" i="3"/>
  <c r="H67" i="3"/>
  <c r="H66" i="3"/>
  <c r="H54" i="3"/>
  <c r="H53" i="3"/>
  <c r="H46" i="3"/>
  <c r="H45" i="3"/>
  <c r="H43" i="3"/>
  <c r="H42" i="3"/>
  <c r="H14" i="3"/>
  <c r="H13" i="3"/>
  <c r="H11" i="3"/>
  <c r="H10" i="3"/>
  <c r="F108" i="3"/>
  <c r="G108" i="3" s="1"/>
  <c r="H108" i="3"/>
  <c r="H107" i="3"/>
  <c r="H285" i="3"/>
  <c r="H284" i="3"/>
  <c r="H254" i="3"/>
  <c r="H253" i="3"/>
  <c r="H241" i="3"/>
  <c r="H240" i="3"/>
  <c r="H232" i="3"/>
  <c r="H231" i="3"/>
  <c r="H218" i="3"/>
  <c r="H217" i="3"/>
  <c r="H215" i="3"/>
  <c r="H214" i="3"/>
  <c r="H207" i="3"/>
  <c r="H206" i="3"/>
  <c r="H200" i="3"/>
  <c r="H199" i="3"/>
  <c r="H188" i="3"/>
  <c r="H187" i="3"/>
  <c r="H181" i="3"/>
  <c r="H180" i="3"/>
  <c r="H172" i="3"/>
  <c r="H171" i="3"/>
  <c r="H169" i="3"/>
  <c r="H168" i="3"/>
  <c r="H161" i="3"/>
  <c r="H160" i="3"/>
  <c r="H152" i="3"/>
  <c r="H151" i="3"/>
  <c r="H143" i="3"/>
  <c r="H142" i="3"/>
  <c r="H131" i="3"/>
  <c r="H130" i="3"/>
  <c r="H125" i="3"/>
  <c r="H124" i="3"/>
  <c r="H118" i="3"/>
  <c r="H117" i="3"/>
  <c r="H115" i="3"/>
  <c r="H114" i="3"/>
  <c r="H111" i="3"/>
  <c r="H110" i="3"/>
  <c r="H101" i="3"/>
  <c r="H100" i="3"/>
  <c r="H92" i="3"/>
  <c r="H91" i="3"/>
  <c r="H81" i="3"/>
  <c r="H80" i="3"/>
  <c r="H71" i="3"/>
  <c r="H70" i="3"/>
  <c r="H61" i="3"/>
  <c r="H60" i="3"/>
  <c r="H51" i="3"/>
  <c r="H50" i="3"/>
  <c r="H40" i="3"/>
  <c r="H39" i="3"/>
  <c r="H37" i="3"/>
  <c r="H36" i="3"/>
  <c r="H32" i="3"/>
  <c r="H31" i="3"/>
  <c r="H26" i="3"/>
  <c r="H25" i="3"/>
  <c r="H21" i="3"/>
  <c r="H20" i="3"/>
  <c r="H18" i="3"/>
  <c r="H17" i="3"/>
  <c r="H8" i="3"/>
  <c r="H7" i="3"/>
  <c r="H5" i="3"/>
  <c r="H4" i="3"/>
  <c r="F23" i="3"/>
  <c r="G23" i="3" s="1"/>
  <c r="F34" i="3"/>
  <c r="G34" i="3" s="1"/>
  <c r="F201" i="3"/>
  <c r="G201" i="3" s="1"/>
  <c r="C131" i="3"/>
  <c r="C130" i="3"/>
  <c r="C26" i="3"/>
  <c r="C25" i="3"/>
  <c r="C285" i="3"/>
  <c r="C284" i="3"/>
  <c r="C280" i="3"/>
  <c r="C279" i="3"/>
  <c r="C260" i="3"/>
  <c r="C259" i="3"/>
  <c r="C257" i="3"/>
  <c r="C256" i="3"/>
  <c r="C254" i="3"/>
  <c r="C253" i="3"/>
  <c r="C251" i="3"/>
  <c r="C250" i="3"/>
  <c r="C244" i="3"/>
  <c r="C243" i="3"/>
  <c r="C241" i="3"/>
  <c r="C240" i="3"/>
  <c r="C232" i="3"/>
  <c r="C231" i="3"/>
  <c r="C224" i="3"/>
  <c r="C223" i="3"/>
  <c r="C227" i="3"/>
  <c r="C226" i="3"/>
  <c r="C218" i="3"/>
  <c r="C217" i="3"/>
  <c r="C215" i="3"/>
  <c r="C214" i="3"/>
  <c r="C207" i="3"/>
  <c r="C206" i="3"/>
  <c r="C210" i="3"/>
  <c r="C209" i="3"/>
  <c r="C204" i="3"/>
  <c r="C203" i="3"/>
  <c r="C200" i="3"/>
  <c r="C199" i="3"/>
  <c r="C191" i="3"/>
  <c r="C190" i="3"/>
  <c r="C197" i="3"/>
  <c r="C196" i="3"/>
  <c r="C194" i="3"/>
  <c r="C193" i="3"/>
  <c r="C188" i="3"/>
  <c r="C187" i="3"/>
  <c r="C181" i="3"/>
  <c r="C180" i="3"/>
  <c r="C178" i="3"/>
  <c r="C177" i="3"/>
  <c r="C175" i="3"/>
  <c r="C174" i="3"/>
  <c r="C172" i="3"/>
  <c r="C171" i="3"/>
  <c r="C169" i="3"/>
  <c r="C168" i="3"/>
  <c r="C164" i="3"/>
  <c r="C163" i="3"/>
  <c r="C161" i="3"/>
  <c r="C160" i="3"/>
  <c r="C155" i="3"/>
  <c r="C154" i="3"/>
  <c r="C152" i="3"/>
  <c r="C151" i="3"/>
  <c r="C143" i="3"/>
  <c r="C142" i="3"/>
  <c r="C140" i="3"/>
  <c r="C139" i="3"/>
  <c r="C136" i="3"/>
  <c r="C135" i="3"/>
  <c r="C128" i="3"/>
  <c r="C127" i="3"/>
  <c r="C125" i="3"/>
  <c r="C124" i="3"/>
  <c r="C118" i="3"/>
  <c r="C117" i="3"/>
  <c r="C115" i="3"/>
  <c r="C114" i="3"/>
  <c r="C111" i="3"/>
  <c r="C110" i="3"/>
  <c r="C108" i="3"/>
  <c r="C107" i="3"/>
  <c r="C105" i="3"/>
  <c r="C104" i="3"/>
  <c r="C101" i="3"/>
  <c r="C100" i="3"/>
  <c r="C98" i="3"/>
  <c r="C97" i="3"/>
  <c r="C92" i="3"/>
  <c r="C91" i="3"/>
  <c r="C89" i="3"/>
  <c r="C88" i="3"/>
  <c r="C84" i="3"/>
  <c r="C83" i="3"/>
  <c r="C81" i="3"/>
  <c r="C80" i="3"/>
  <c r="C77" i="3"/>
  <c r="C76" i="3"/>
  <c r="C74" i="3"/>
  <c r="C73" i="3"/>
  <c r="C71" i="3"/>
  <c r="C70" i="3"/>
  <c r="C67" i="3"/>
  <c r="C66" i="3"/>
  <c r="C61" i="3"/>
  <c r="C60" i="3"/>
  <c r="C54" i="3"/>
  <c r="C53" i="3"/>
  <c r="C51" i="3"/>
  <c r="C50" i="3"/>
  <c r="C46" i="3"/>
  <c r="C45" i="3"/>
  <c r="C43" i="3"/>
  <c r="C42" i="3"/>
  <c r="C40" i="3"/>
  <c r="C39" i="3"/>
  <c r="C37" i="3"/>
  <c r="C36" i="3"/>
  <c r="C32" i="3"/>
  <c r="C31" i="3"/>
  <c r="C21" i="3"/>
  <c r="C20" i="3"/>
  <c r="C18" i="3"/>
  <c r="C17" i="3"/>
  <c r="C14" i="3"/>
  <c r="C13" i="3"/>
  <c r="C11" i="3"/>
  <c r="C10" i="3"/>
  <c r="F285" i="3"/>
  <c r="G285" i="3" s="1"/>
  <c r="F284" i="3"/>
  <c r="G284" i="3" s="1"/>
  <c r="F283" i="3"/>
  <c r="G283" i="3" s="1"/>
  <c r="F282" i="3"/>
  <c r="G282" i="3" s="1"/>
  <c r="F281" i="3"/>
  <c r="G281" i="3" s="1"/>
  <c r="F280" i="3"/>
  <c r="G280" i="3" s="1"/>
  <c r="F279" i="3"/>
  <c r="G279" i="3" s="1"/>
  <c r="F278" i="3"/>
  <c r="G278" i="3" s="1"/>
  <c r="F277" i="3"/>
  <c r="G277" i="3" s="1"/>
  <c r="F276" i="3"/>
  <c r="G276" i="3" s="1"/>
  <c r="F275" i="3"/>
  <c r="G275" i="3" s="1"/>
  <c r="F274" i="3"/>
  <c r="G274" i="3" s="1"/>
  <c r="F273" i="3"/>
  <c r="G273" i="3" s="1"/>
  <c r="F272" i="3"/>
  <c r="G272" i="3" s="1"/>
  <c r="F271" i="3"/>
  <c r="G271" i="3" s="1"/>
  <c r="F270" i="3"/>
  <c r="G270" i="3" s="1"/>
  <c r="F269" i="3"/>
  <c r="G269" i="3" s="1"/>
  <c r="F268" i="3"/>
  <c r="G268" i="3" s="1"/>
  <c r="F267" i="3"/>
  <c r="G267" i="3" s="1"/>
  <c r="F266" i="3"/>
  <c r="G266" i="3" s="1"/>
  <c r="F265" i="3"/>
  <c r="G265" i="3" s="1"/>
  <c r="F264" i="3"/>
  <c r="G264" i="3" s="1"/>
  <c r="F263" i="3"/>
  <c r="G263" i="3" s="1"/>
  <c r="F262" i="3"/>
  <c r="G262" i="3" s="1"/>
  <c r="F261" i="3"/>
  <c r="G261" i="3" s="1"/>
  <c r="F260" i="3"/>
  <c r="G260" i="3" s="1"/>
  <c r="F259" i="3"/>
  <c r="G259" i="3" s="1"/>
  <c r="F258" i="3"/>
  <c r="G258" i="3" s="1"/>
  <c r="F257" i="3"/>
  <c r="G257" i="3" s="1"/>
  <c r="F256" i="3"/>
  <c r="G256" i="3" s="1"/>
  <c r="F255" i="3"/>
  <c r="G255" i="3" s="1"/>
  <c r="F254" i="3"/>
  <c r="G254" i="3" s="1"/>
  <c r="F253" i="3"/>
  <c r="G253" i="3" s="1"/>
  <c r="F252" i="3"/>
  <c r="G252" i="3" s="1"/>
  <c r="F251" i="3"/>
  <c r="G251" i="3" s="1"/>
  <c r="F250" i="3"/>
  <c r="G250" i="3" s="1"/>
  <c r="F249" i="3"/>
  <c r="G249" i="3" s="1"/>
  <c r="F248" i="3"/>
  <c r="G248" i="3" s="1"/>
  <c r="F247" i="3"/>
  <c r="G247" i="3" s="1"/>
  <c r="F246" i="3"/>
  <c r="G246" i="3" s="1"/>
  <c r="F245" i="3"/>
  <c r="G245" i="3" s="1"/>
  <c r="F244" i="3"/>
  <c r="G244" i="3" s="1"/>
  <c r="F243" i="3"/>
  <c r="G243" i="3" s="1"/>
  <c r="F242" i="3"/>
  <c r="G242" i="3" s="1"/>
  <c r="F241" i="3"/>
  <c r="G241" i="3" s="1"/>
  <c r="F240" i="3"/>
  <c r="G240" i="3" s="1"/>
  <c r="F239" i="3"/>
  <c r="G239" i="3" s="1"/>
  <c r="F238" i="3"/>
  <c r="G238" i="3" s="1"/>
  <c r="F237" i="3"/>
  <c r="G237" i="3" s="1"/>
  <c r="F236" i="3"/>
  <c r="G236" i="3" s="1"/>
  <c r="F235" i="3"/>
  <c r="G235" i="3" s="1"/>
  <c r="F234" i="3"/>
  <c r="G234" i="3" s="1"/>
  <c r="F233" i="3"/>
  <c r="G233" i="3" s="1"/>
  <c r="F232" i="3"/>
  <c r="G232" i="3" s="1"/>
  <c r="F231" i="3"/>
  <c r="G231" i="3" s="1"/>
  <c r="F230" i="3"/>
  <c r="G230" i="3" s="1"/>
  <c r="F224" i="3"/>
  <c r="G224" i="3" s="1"/>
  <c r="F223" i="3"/>
  <c r="G223" i="3" s="1"/>
  <c r="F222" i="3"/>
  <c r="G222" i="3" s="1"/>
  <c r="F228" i="3"/>
  <c r="G228" i="3" s="1"/>
  <c r="F229" i="3"/>
  <c r="G229" i="3" s="1"/>
  <c r="F227" i="3"/>
  <c r="G227" i="3" s="1"/>
  <c r="F226" i="3"/>
  <c r="G226" i="3" s="1"/>
  <c r="F225" i="3"/>
  <c r="G225" i="3" s="1"/>
  <c r="F221" i="3"/>
  <c r="G221" i="3" s="1"/>
  <c r="F220" i="3"/>
  <c r="G220" i="3" s="1"/>
  <c r="F219" i="3"/>
  <c r="G219" i="3" s="1"/>
  <c r="F218" i="3"/>
  <c r="G218" i="3" s="1"/>
  <c r="F217" i="3"/>
  <c r="G217" i="3" s="1"/>
  <c r="F216" i="3"/>
  <c r="G216" i="3" s="1"/>
  <c r="F215" i="3"/>
  <c r="G215" i="3" s="1"/>
  <c r="F214" i="3"/>
  <c r="G214" i="3" s="1"/>
  <c r="F213" i="3"/>
  <c r="G213" i="3" s="1"/>
  <c r="F212" i="3"/>
  <c r="G212" i="3" s="1"/>
  <c r="F211" i="3"/>
  <c r="G211" i="3" s="1"/>
  <c r="F207" i="3"/>
  <c r="G207" i="3" s="1"/>
  <c r="F206" i="3"/>
  <c r="G206" i="3" s="1"/>
  <c r="F205" i="3"/>
  <c r="G205" i="3" s="1"/>
  <c r="F210" i="3"/>
  <c r="G210" i="3" s="1"/>
  <c r="F209" i="3"/>
  <c r="G209" i="3" s="1"/>
  <c r="F208" i="3"/>
  <c r="G208" i="3" s="1"/>
  <c r="F204" i="3"/>
  <c r="G204" i="3" s="1"/>
  <c r="F203" i="3"/>
  <c r="G203" i="3" s="1"/>
  <c r="F202" i="3"/>
  <c r="G202" i="3" s="1"/>
  <c r="F200" i="3"/>
  <c r="G200" i="3" s="1"/>
  <c r="F199" i="3"/>
  <c r="G199" i="3" s="1"/>
  <c r="F198" i="3"/>
  <c r="G198" i="3" s="1"/>
  <c r="F191" i="3"/>
  <c r="G191" i="3" s="1"/>
  <c r="F190" i="3"/>
  <c r="G190" i="3" s="1"/>
  <c r="F189" i="3"/>
  <c r="G189" i="3" s="1"/>
  <c r="F197" i="3"/>
  <c r="G197" i="3" s="1"/>
  <c r="F196" i="3"/>
  <c r="G196" i="3" s="1"/>
  <c r="F195" i="3"/>
  <c r="G195" i="3" s="1"/>
  <c r="F194" i="3"/>
  <c r="G194" i="3" s="1"/>
  <c r="F193" i="3"/>
  <c r="G193" i="3" s="1"/>
  <c r="F192" i="3"/>
  <c r="G192" i="3" s="1"/>
  <c r="F188" i="3"/>
  <c r="G188" i="3" s="1"/>
  <c r="F187" i="3"/>
  <c r="G187" i="3" s="1"/>
  <c r="F186" i="3"/>
  <c r="G186" i="3" s="1"/>
  <c r="F185" i="3"/>
  <c r="G185" i="3" s="1"/>
  <c r="F184" i="3"/>
  <c r="G184" i="3" s="1"/>
  <c r="F183" i="3"/>
  <c r="G183" i="3" s="1"/>
  <c r="F182" i="3"/>
  <c r="G182" i="3" s="1"/>
  <c r="F181" i="3"/>
  <c r="G181" i="3" s="1"/>
  <c r="F180" i="3"/>
  <c r="G180" i="3" s="1"/>
  <c r="F179" i="3"/>
  <c r="G179" i="3" s="1"/>
  <c r="F178" i="3"/>
  <c r="G178" i="3" s="1"/>
  <c r="F177" i="3"/>
  <c r="G177" i="3" s="1"/>
  <c r="F176" i="3"/>
  <c r="G176" i="3" s="1"/>
  <c r="F175" i="3"/>
  <c r="G175" i="3" s="1"/>
  <c r="F174" i="3"/>
  <c r="G174" i="3" s="1"/>
  <c r="F173" i="3"/>
  <c r="G173" i="3" s="1"/>
  <c r="F172" i="3"/>
  <c r="G172" i="3" s="1"/>
  <c r="F171" i="3"/>
  <c r="G171" i="3" s="1"/>
  <c r="F170" i="3"/>
  <c r="G170" i="3" s="1"/>
  <c r="F169" i="3"/>
  <c r="G169" i="3" s="1"/>
  <c r="F168" i="3"/>
  <c r="G168" i="3" s="1"/>
  <c r="F167" i="3"/>
  <c r="G167" i="3" s="1"/>
  <c r="F166" i="3"/>
  <c r="G166" i="3" s="1"/>
  <c r="F165" i="3"/>
  <c r="G165" i="3" s="1"/>
  <c r="F164" i="3"/>
  <c r="G164" i="3" s="1"/>
  <c r="F163" i="3"/>
  <c r="G163" i="3" s="1"/>
  <c r="F162" i="3"/>
  <c r="G162" i="3" s="1"/>
  <c r="F161" i="3"/>
  <c r="G161" i="3" s="1"/>
  <c r="F160" i="3"/>
  <c r="G160" i="3" s="1"/>
  <c r="F159" i="3"/>
  <c r="G159" i="3" s="1"/>
  <c r="F158" i="3"/>
  <c r="G158" i="3" s="1"/>
  <c r="F157" i="3"/>
  <c r="G157" i="3" s="1"/>
  <c r="F156" i="3"/>
  <c r="G156" i="3" s="1"/>
  <c r="F155" i="3"/>
  <c r="G155" i="3" s="1"/>
  <c r="F154" i="3"/>
  <c r="G154" i="3" s="1"/>
  <c r="F153" i="3"/>
  <c r="G153" i="3" s="1"/>
  <c r="F152" i="3"/>
  <c r="G152" i="3" s="1"/>
  <c r="F151" i="3"/>
  <c r="G151" i="3" s="1"/>
  <c r="F150" i="3"/>
  <c r="G150" i="3" s="1"/>
  <c r="F149" i="3"/>
  <c r="G149" i="3" s="1"/>
  <c r="F148" i="3"/>
  <c r="G148" i="3" s="1"/>
  <c r="F147" i="3"/>
  <c r="G147" i="3" s="1"/>
  <c r="F146" i="3"/>
  <c r="G146" i="3" s="1"/>
  <c r="F145" i="3"/>
  <c r="G145" i="3" s="1"/>
  <c r="F144" i="3"/>
  <c r="G144" i="3" s="1"/>
  <c r="F143" i="3"/>
  <c r="G143" i="3" s="1"/>
  <c r="F142" i="3"/>
  <c r="G142" i="3" s="1"/>
  <c r="F141" i="3"/>
  <c r="G141" i="3" s="1"/>
  <c r="F140" i="3"/>
  <c r="G140" i="3" s="1"/>
  <c r="F139" i="3"/>
  <c r="G139" i="3" s="1"/>
  <c r="F138" i="3"/>
  <c r="G138" i="3" s="1"/>
  <c r="F137" i="3"/>
  <c r="G137" i="3" s="1"/>
  <c r="F136" i="3"/>
  <c r="G136" i="3" s="1"/>
  <c r="F135" i="3"/>
  <c r="G135" i="3" s="1"/>
  <c r="F134" i="3"/>
  <c r="G134" i="3" s="1"/>
  <c r="F133" i="3"/>
  <c r="G133" i="3" s="1"/>
  <c r="F132" i="3"/>
  <c r="G132" i="3" s="1"/>
  <c r="F131" i="3"/>
  <c r="G131" i="3" s="1"/>
  <c r="F130" i="3"/>
  <c r="G130" i="3" s="1"/>
  <c r="F129" i="3"/>
  <c r="G129" i="3" s="1"/>
  <c r="F128" i="3"/>
  <c r="G128" i="3" s="1"/>
  <c r="F127" i="3"/>
  <c r="G127" i="3" s="1"/>
  <c r="F126" i="3"/>
  <c r="G126" i="3" s="1"/>
  <c r="F125" i="3"/>
  <c r="G125" i="3" s="1"/>
  <c r="F124" i="3"/>
  <c r="G124" i="3" s="1"/>
  <c r="F123" i="3"/>
  <c r="G123" i="3" s="1"/>
  <c r="F122" i="3"/>
  <c r="G122" i="3" s="1"/>
  <c r="F121" i="3"/>
  <c r="G121" i="3" s="1"/>
  <c r="F120" i="3"/>
  <c r="G120" i="3" s="1"/>
  <c r="F119" i="3"/>
  <c r="G119" i="3" s="1"/>
  <c r="F118" i="3"/>
  <c r="G118" i="3" s="1"/>
  <c r="F117" i="3"/>
  <c r="G117" i="3" s="1"/>
  <c r="F116" i="3"/>
  <c r="G116" i="3" s="1"/>
  <c r="F115" i="3"/>
  <c r="G115" i="3" s="1"/>
  <c r="F114" i="3"/>
  <c r="G114" i="3" s="1"/>
  <c r="F113" i="3"/>
  <c r="G113" i="3" s="1"/>
  <c r="F112" i="3"/>
  <c r="G112" i="3" s="1"/>
  <c r="F111" i="3"/>
  <c r="G111" i="3" s="1"/>
  <c r="F110" i="3"/>
  <c r="F109" i="3"/>
  <c r="G109" i="3" s="1"/>
  <c r="F107" i="3"/>
  <c r="G107" i="3" s="1"/>
  <c r="F106" i="3"/>
  <c r="G106" i="3" s="1"/>
  <c r="F105" i="3"/>
  <c r="G105" i="3" s="1"/>
  <c r="F104" i="3"/>
  <c r="G104" i="3" s="1"/>
  <c r="F103" i="3"/>
  <c r="G103" i="3" s="1"/>
  <c r="F102" i="3"/>
  <c r="G102" i="3" s="1"/>
  <c r="F101" i="3"/>
  <c r="G101" i="3" s="1"/>
  <c r="F100" i="3"/>
  <c r="G100" i="3" s="1"/>
  <c r="F99" i="3"/>
  <c r="G99" i="3" s="1"/>
  <c r="F98" i="3"/>
  <c r="G98" i="3" s="1"/>
  <c r="F97" i="3"/>
  <c r="G97" i="3" s="1"/>
  <c r="F96" i="3"/>
  <c r="G96" i="3" s="1"/>
  <c r="F95" i="3"/>
  <c r="G95" i="3" s="1"/>
  <c r="F94" i="3"/>
  <c r="G94" i="3" s="1"/>
  <c r="F93" i="3"/>
  <c r="G93" i="3" s="1"/>
  <c r="F92" i="3"/>
  <c r="G92" i="3" s="1"/>
  <c r="F91" i="3"/>
  <c r="G91" i="3" s="1"/>
  <c r="F90" i="3"/>
  <c r="G90" i="3" s="1"/>
  <c r="F89" i="3"/>
  <c r="G89" i="3" s="1"/>
  <c r="F88" i="3"/>
  <c r="G88" i="3" s="1"/>
  <c r="F87" i="3"/>
  <c r="G87" i="3" s="1"/>
  <c r="F86" i="3"/>
  <c r="G86" i="3" s="1"/>
  <c r="F85" i="3"/>
  <c r="G85" i="3" s="1"/>
  <c r="F84" i="3"/>
  <c r="G84" i="3" s="1"/>
  <c r="F83" i="3"/>
  <c r="G83" i="3" s="1"/>
  <c r="F82" i="3"/>
  <c r="G82" i="3" s="1"/>
  <c r="F81" i="3"/>
  <c r="G81" i="3" s="1"/>
  <c r="F80" i="3"/>
  <c r="G80" i="3" s="1"/>
  <c r="F79" i="3"/>
  <c r="G79" i="3" s="1"/>
  <c r="F78" i="3"/>
  <c r="G78" i="3" s="1"/>
  <c r="F77" i="3"/>
  <c r="G77" i="3" s="1"/>
  <c r="F76" i="3"/>
  <c r="G76" i="3" s="1"/>
  <c r="F75" i="3"/>
  <c r="G75" i="3" s="1"/>
  <c r="F74" i="3"/>
  <c r="G74" i="3" s="1"/>
  <c r="F73" i="3"/>
  <c r="G73" i="3" s="1"/>
  <c r="F72" i="3"/>
  <c r="G72" i="3" s="1"/>
  <c r="F71" i="3"/>
  <c r="G71" i="3" s="1"/>
  <c r="F70" i="3"/>
  <c r="G70" i="3" s="1"/>
  <c r="F69" i="3"/>
  <c r="G69" i="3" s="1"/>
  <c r="F68" i="3"/>
  <c r="G68" i="3" s="1"/>
  <c r="F67" i="3"/>
  <c r="G67" i="3" s="1"/>
  <c r="F66" i="3"/>
  <c r="G66" i="3" s="1"/>
  <c r="F65" i="3"/>
  <c r="G65" i="3" s="1"/>
  <c r="F64" i="3"/>
  <c r="G64" i="3" s="1"/>
  <c r="F63" i="3"/>
  <c r="G63" i="3" s="1"/>
  <c r="F62" i="3"/>
  <c r="G62" i="3" s="1"/>
  <c r="F61" i="3"/>
  <c r="G61" i="3" s="1"/>
  <c r="F60" i="3"/>
  <c r="G60" i="3" s="1"/>
  <c r="F59" i="3"/>
  <c r="G59" i="3" s="1"/>
  <c r="F58" i="3"/>
  <c r="G58" i="3" s="1"/>
  <c r="F57" i="3"/>
  <c r="G57" i="3" s="1"/>
  <c r="F56" i="3"/>
  <c r="G56" i="3" s="1"/>
  <c r="F55" i="3"/>
  <c r="G55" i="3" s="1"/>
  <c r="F2" i="3"/>
  <c r="G2" i="3" s="1"/>
  <c r="F54" i="3"/>
  <c r="G54" i="3" s="1"/>
  <c r="F53" i="3"/>
  <c r="G53" i="3" s="1"/>
  <c r="F52" i="3"/>
  <c r="G52" i="3" s="1"/>
  <c r="F51" i="3"/>
  <c r="G51" i="3" s="1"/>
  <c r="F50" i="3"/>
  <c r="G50" i="3" s="1"/>
  <c r="F49" i="3"/>
  <c r="G49" i="3" s="1"/>
  <c r="F48" i="3"/>
  <c r="G48" i="3" s="1"/>
  <c r="F47" i="3"/>
  <c r="G47" i="3" s="1"/>
  <c r="F46" i="3"/>
  <c r="G46" i="3" s="1"/>
  <c r="F45" i="3"/>
  <c r="G45" i="3" s="1"/>
  <c r="F44" i="3"/>
  <c r="G44" i="3" s="1"/>
  <c r="F43" i="3"/>
  <c r="G43" i="3" s="1"/>
  <c r="F42" i="3"/>
  <c r="G42" i="3" s="1"/>
  <c r="F41" i="3"/>
  <c r="G41" i="3" s="1"/>
  <c r="F40" i="3"/>
  <c r="G40" i="3" s="1"/>
  <c r="F39" i="3"/>
  <c r="G39" i="3" s="1"/>
  <c r="F38" i="3"/>
  <c r="G38" i="3" s="1"/>
  <c r="F33" i="3"/>
  <c r="G33" i="3" s="1"/>
  <c r="F37" i="3"/>
  <c r="G37" i="3" s="1"/>
  <c r="F36" i="3"/>
  <c r="G36" i="3" s="1"/>
  <c r="F35" i="3"/>
  <c r="G35" i="3" s="1"/>
  <c r="F32" i="3"/>
  <c r="G32" i="3" s="1"/>
  <c r="F31" i="3"/>
  <c r="G31" i="3" s="1"/>
  <c r="F30" i="3"/>
  <c r="G30" i="3" s="1"/>
  <c r="F29" i="3"/>
  <c r="G29" i="3" s="1"/>
  <c r="F28" i="3"/>
  <c r="G28" i="3" s="1"/>
  <c r="F8" i="3"/>
  <c r="G8" i="3" s="1"/>
  <c r="F7" i="3"/>
  <c r="G7" i="3" s="1"/>
  <c r="F6" i="3"/>
  <c r="G6" i="3" s="1"/>
  <c r="F27" i="3"/>
  <c r="G27" i="3" s="1"/>
  <c r="F26" i="3"/>
  <c r="G26" i="3" s="1"/>
  <c r="F25" i="3"/>
  <c r="G25" i="3" s="1"/>
  <c r="F24" i="3"/>
  <c r="G24" i="3" s="1"/>
  <c r="F5" i="3"/>
  <c r="G5" i="3" s="1"/>
  <c r="F4" i="3"/>
  <c r="G4" i="3" s="1"/>
  <c r="F3" i="3"/>
  <c r="G3" i="3" s="1"/>
  <c r="F22" i="3"/>
  <c r="G22" i="3" s="1"/>
  <c r="F21" i="3"/>
  <c r="G21" i="3" s="1"/>
  <c r="F20" i="3"/>
  <c r="G20" i="3" s="1"/>
  <c r="F19" i="3"/>
  <c r="G19" i="3" s="1"/>
  <c r="F18" i="3"/>
  <c r="G18" i="3" s="1"/>
  <c r="F17" i="3"/>
  <c r="G17" i="3" s="1"/>
  <c r="F16" i="3"/>
  <c r="G16" i="3" s="1"/>
  <c r="F15" i="3"/>
  <c r="G15" i="3" s="1"/>
  <c r="F14" i="3"/>
  <c r="G14" i="3" s="1"/>
  <c r="F13" i="3"/>
  <c r="G13" i="3" s="1"/>
  <c r="F12" i="3"/>
  <c r="G12" i="3" s="1"/>
  <c r="F11" i="3"/>
  <c r="G11" i="3" s="1"/>
  <c r="F10" i="3"/>
  <c r="G10" i="3" s="1"/>
  <c r="F9" i="3"/>
  <c r="G9" i="3" s="1"/>
</calcChain>
</file>

<file path=xl/sharedStrings.xml><?xml version="1.0" encoding="utf-8"?>
<sst xmlns="http://schemas.openxmlformats.org/spreadsheetml/2006/main" count="1132" uniqueCount="613">
  <si>
    <t>FB</t>
  </si>
  <si>
    <t>CDN SRP</t>
  </si>
  <si>
    <t>W - inches</t>
  </si>
  <si>
    <t>Description (Widen column to view full description.)</t>
  </si>
  <si>
    <t>Arrangement Name</t>
  </si>
  <si>
    <t>CP</t>
  </si>
  <si>
    <t>Workbook</t>
  </si>
  <si>
    <t>Base SRP</t>
  </si>
  <si>
    <t>Catgeory</t>
  </si>
  <si>
    <t>H/L - inches</t>
  </si>
  <si>
    <t>All Around</t>
  </si>
  <si>
    <t>One Sided</t>
  </si>
  <si>
    <t>Three-Sided</t>
  </si>
  <si>
    <t>Sympathy</t>
  </si>
  <si>
    <t>The FTD® Floral Cross Easel</t>
  </si>
  <si>
    <t>The FTD® Morning Stars™ Arrangement</t>
  </si>
  <si>
    <t>The FTD® At Peace™ Bouquet</t>
  </si>
  <si>
    <t>The FTD® Peaceful Garden™ Basket</t>
  </si>
  <si>
    <t xml:space="preserve">The FTD® Special Blessings™ Bouquet </t>
  </si>
  <si>
    <t>The FTD® Sincerity™ Casket Spray</t>
  </si>
  <si>
    <t>The FTD® Resurrection™ Casket Spray</t>
  </si>
  <si>
    <t>The FTD® Dearly Departed™ Casket Spray</t>
  </si>
  <si>
    <t>The FTD® Sweet Thought™ Standing Spray</t>
  </si>
  <si>
    <t>The FTD® White Hydrangea Planter</t>
  </si>
  <si>
    <t>The FTD® In Our Thoughts™ Arrangement</t>
  </si>
  <si>
    <t>The FTD® Ring of Friendship™ Wreath</t>
  </si>
  <si>
    <t>The FTD® Living Cross™ Easel</t>
  </si>
  <si>
    <t>The FTD® Towering Beauty™ Arrangement</t>
  </si>
  <si>
    <t>The FTD® Peaceful Passage™ Casket Spray</t>
  </si>
  <si>
    <t>The FTD® Wishes &amp; Blessings™ Bouquet</t>
  </si>
  <si>
    <t>The FTD® Affection™ Casket Spray</t>
  </si>
  <si>
    <t>The FTD® Refreshing Mix™ Casket Spray</t>
  </si>
  <si>
    <t>The FTD® Always Remembered™ Bouquet</t>
  </si>
  <si>
    <t>The FTD® Blessings of the Earth™ Easel</t>
  </si>
  <si>
    <t>The FTD® Golden Memories™ Arrangement</t>
  </si>
  <si>
    <t>The FTD® Rural Beauty™ Wreath</t>
  </si>
  <si>
    <t>The FTD® To Honor One's Country™ Wreath</t>
  </si>
  <si>
    <t>The FTD® Deepest Sympathy™ Arrangement</t>
  </si>
  <si>
    <t>The FTD® Angel's Cross™ Easel</t>
  </si>
  <si>
    <t>The FTD® Prayerful Farewell™ Rosary</t>
  </si>
  <si>
    <t>The FTD® Immorata™ Casket Spray</t>
  </si>
  <si>
    <t>The FTD® Eternal Friendship™ Arrangement</t>
  </si>
  <si>
    <t>The FTD® Display of Affection™ Arrangement</t>
  </si>
  <si>
    <t xml:space="preserve">The FTD® Blanket of Flowers™ </t>
  </si>
  <si>
    <t xml:space="preserve">The FTD® Splendid Grace™ Casket Adornment </t>
  </si>
  <si>
    <t>The FTD® Peaceful Thoughts™ Bible</t>
  </si>
  <si>
    <t>The FTD® Peaceful Memories™ Casket Spray</t>
  </si>
  <si>
    <t>The FTD® Hearts Eternal™ Easel</t>
  </si>
  <si>
    <t>The FTD® Treasured Memories™ Standing Spray</t>
  </si>
  <si>
    <t>The FTD® Spiritual Tribute™ Bouquet</t>
  </si>
  <si>
    <t>The FTD® We Fondly Remember™ Bouquet</t>
  </si>
  <si>
    <t>The FTD® Sincerest Sympathy™ Easel</t>
  </si>
  <si>
    <t>The FTD® Divinity™ Arrangement</t>
  </si>
  <si>
    <t>The FTD® Light In Your Honor™ Bouquet</t>
  </si>
  <si>
    <t>The FTD® Angel Wings™ Casket Spray</t>
  </si>
  <si>
    <t>The FTD® Meditation™ Bouquet</t>
  </si>
  <si>
    <t xml:space="preserve">The FTD® Eternal Rest™ Standing Heart </t>
  </si>
  <si>
    <t>The FTD® Eternal Solace™ Casket Adornment</t>
  </si>
  <si>
    <t>The FTD® Solemn Offering™ Arrangement</t>
  </si>
  <si>
    <t>The FTD® Truly Loved™ Basket</t>
  </si>
  <si>
    <t xml:space="preserve">The FTD® Thoughts &amp; Prayers™ Wreath Adornment </t>
  </si>
  <si>
    <t>The FTD® Farewell Too Soon™ Bouquet</t>
  </si>
  <si>
    <t>The FTD® Peaceful Tribute™ Arrangement</t>
  </si>
  <si>
    <t>The FTD® Glorious Garden™ Casket Spray</t>
  </si>
  <si>
    <t>The FTD® Touch of Sympathy™ Casket Spray</t>
  </si>
  <si>
    <t>The FTD® Loving Remembrance™ Wreath</t>
  </si>
  <si>
    <t>The FTD® Vibrant Sympathy™ Planter</t>
  </si>
  <si>
    <t>The FTD® Whispering Love™ Arrangement</t>
  </si>
  <si>
    <t>The FTD® Loving Sympathy™ Basket</t>
  </si>
  <si>
    <t>The FTD® Fare Thee Well™ Arrangement</t>
  </si>
  <si>
    <t>The FTD® Graceful Tribute™ Wreath</t>
  </si>
  <si>
    <t>The FTD® Greater Glory™ Bouquet</t>
  </si>
  <si>
    <t>The FTD® Tender Treasure™ Casket Spray</t>
  </si>
  <si>
    <t>The FTD® Sweet Peace™ Bouquet</t>
  </si>
  <si>
    <t>The FTD® Heavenly Scented™ Basket</t>
  </si>
  <si>
    <t>The FTD® Shared Memories™ Bouquet</t>
  </si>
  <si>
    <t>The FTD® Enduring Peace™ Basket</t>
  </si>
  <si>
    <t>The FTD® Always Adored™ Bouquet</t>
  </si>
  <si>
    <t>The FTD® Cherished Friend™ Bouquet</t>
  </si>
  <si>
    <t>The FTD® Exquisite Tribute™ Standing Spray</t>
  </si>
  <si>
    <t>The FTD® Treasured Tribute™ Wreath</t>
  </si>
  <si>
    <t>The FTD® Sweet Solace™ Bouquet</t>
  </si>
  <si>
    <t>The FTD® Soul's Splendor™ Arrangement</t>
  </si>
  <si>
    <t>The FTD® Warm Embrace™ Bouquet</t>
  </si>
  <si>
    <t>The FTD® Beautiful Spirit™ Arrangement</t>
  </si>
  <si>
    <t>The FTD® Precious Peace™ Arrangement</t>
  </si>
  <si>
    <t>The FTD® Living Spirit™ Dishgarden</t>
  </si>
  <si>
    <t>The FTD® Sleep in Peace™ Wreath</t>
  </si>
  <si>
    <t>The FTD® Pastel Peace™ Basket</t>
  </si>
  <si>
    <t>The FTD® Always &amp; Forever™ Bouquet</t>
  </si>
  <si>
    <t>The FTD® Tender Touch™ Standing Spray</t>
  </si>
  <si>
    <t>The FTD® Loving Light™ Dishgarden</t>
  </si>
  <si>
    <t>The FTD® Rays of Solace™ Bouquet</t>
  </si>
  <si>
    <t>The FTD® Forever Dear™ Arrangement</t>
  </si>
  <si>
    <t>The FTD® Radiant Remembrance™ Wreath</t>
  </si>
  <si>
    <t>The FTD® Heaven's Light™ Standing Spray</t>
  </si>
  <si>
    <t>The FTD® Red Rose Bouquet</t>
  </si>
  <si>
    <t>The FTD® Pink Rose Bouquet</t>
  </si>
  <si>
    <t>The FTD® Pink Lily Bouquet</t>
  </si>
  <si>
    <t>The FTD® Warmth &amp; Comfort™ Bouquet</t>
  </si>
  <si>
    <t>The FTD® White Rose Bouquet</t>
  </si>
  <si>
    <t>The FTD® Comfort Planter</t>
  </si>
  <si>
    <t>The FTD® Faithful Blessings™ Bouquet</t>
  </si>
  <si>
    <t>The FTD® Faithful Blessings™ Bouquet-Deluxe</t>
  </si>
  <si>
    <t>The FTD® Faithful Blessings™ Bouquet-Premium</t>
  </si>
  <si>
    <t>The FTD® Lovely Tribute™ Bouquet</t>
  </si>
  <si>
    <t>The FTD® Gentle Blossoms™ Basket</t>
  </si>
  <si>
    <t>The FTD® Taken Too Soon™ Bible Easel</t>
  </si>
  <si>
    <t>The FTD® Deeply Adored™ Palm Planter</t>
  </si>
  <si>
    <t>The FTD® Heartfelt Sympathies™ Gourmet Basket</t>
  </si>
  <si>
    <t>The FTD® Sweetly Rest™ Casket Spray</t>
  </si>
  <si>
    <t>The FTD® Heartfelt Condolences™ Casket Adornment</t>
  </si>
  <si>
    <t>The FTD® Precious Heart™ Bouquet</t>
  </si>
  <si>
    <t>The FTD® Sweet Farewell™ Casket Spray</t>
  </si>
  <si>
    <t>The FTD® Eternity™ Standing Easel</t>
  </si>
  <si>
    <t>The FTD® Woodland Greens™ Terrarium</t>
  </si>
  <si>
    <t>The FTD® Garden of Grace™ Planter</t>
  </si>
  <si>
    <t>The FTD® Wreath of Remembrance™</t>
  </si>
  <si>
    <t>The FTD® Broken Heart™</t>
  </si>
  <si>
    <t>The FTD® Forever in Our Hearts™ Casket Adornment</t>
  </si>
  <si>
    <t>The FTD® Tears of Comfort™ Arrangement</t>
  </si>
  <si>
    <t>The FTD® In Loving Memory™ Arrangement</t>
  </si>
  <si>
    <t>The FTD® Remembrance® Arrangement</t>
  </si>
  <si>
    <t>The FTD® Never-Ending Love™ Arrangement</t>
  </si>
  <si>
    <t>The FTD® Gently into the Ever-After™ Arrangement</t>
  </si>
  <si>
    <t>The FTD® All Things Bright™ Bouquet</t>
  </si>
  <si>
    <t>The FTD® Quiet Tribute™ Arrangement</t>
  </si>
  <si>
    <t>The FTD® Elegant Remembrance™ Standing Heart</t>
  </si>
  <si>
    <t>The FTD® Trail of Flowers™ Casket Adornment</t>
  </si>
  <si>
    <t>EL</t>
  </si>
  <si>
    <t>The FTD® Eternal Light™ Bouquet</t>
  </si>
  <si>
    <t>The FTD® Crimson &amp; White™ Arrangement</t>
  </si>
  <si>
    <t xml:space="preserve">The FTD® Heartfelt™ Ribbon Easel </t>
  </si>
  <si>
    <t>The FTD® Precious™ Wreath</t>
  </si>
  <si>
    <t>The FTD® Our Love Eternal™ Bouquet</t>
  </si>
  <si>
    <t>D - inches</t>
  </si>
  <si>
    <t>The FTD® Remembering Dad™ Arrangement</t>
  </si>
  <si>
    <t>The FTD® American™ Football Tribute</t>
  </si>
  <si>
    <t>The FTD® Our Hearts Speak to You™ Red Cross</t>
  </si>
  <si>
    <t>The FTD® Devotion™ Flag Tribute</t>
  </si>
  <si>
    <t>The FTD® Salute to a Patriot™ Standing Heart</t>
  </si>
  <si>
    <t>The FTD® Fond Reflections™ Tribute</t>
  </si>
  <si>
    <t>The FTD® Loveliness™ Celtic Cross</t>
  </si>
  <si>
    <t>x</t>
  </si>
  <si>
    <t>End Pieces 24x30</t>
  </si>
  <si>
    <t>Center</t>
  </si>
  <si>
    <t xml:space="preserve">This striking display of pure white lilies will send your heartfelt expressions when words just aren't enough. Arranged in a white ceramic vase and enhanced by a silvertone cross, this arrangement is perfect for First Communion celebrations, confirmations, sympathy, weddings, or a special anniversary. </t>
  </si>
  <si>
    <t>The FTD® Eternal Light™ Bouquet-Deluxe</t>
  </si>
  <si>
    <t>The FTD® Eternal Light™ Bouquet-Premium</t>
  </si>
  <si>
    <t>Offer unspoken words of comfort, hope and peace. Our creamy white ceramic planter holds an elegant peace lily plant. Planter is simply enriched by a white ribbon bow bearing words of "comfort". Dark green leaves offer a calm background for the white candle-like blooms of this easy to care for plant. Send as a tribute, and a silent expression of your sympathies.</t>
  </si>
  <si>
    <t xml:space="preserve">6"Plant </t>
  </si>
  <si>
    <t>Send this sweet bouquet as an expression of your sympathy. Fragrant pink Stargazer lilies are accented with pink statice and arranged in a clear glass vase.</t>
  </si>
  <si>
    <t xml:space="preserve">The FTD® Sweet Solace™ Bouquet is a divinely elegant arrangement that encourages peace and offers your sympathy. Brilliant white roses and calla lilies are simply set amongst lush greens in a clear glass gathering vase to create a meaningful gift that will help your special recipient through this trying time of grief and loss. </t>
  </si>
  <si>
    <t xml:space="preserve">The FTD® Soul's Splendor™ Arrangement is a rich display of the love shared throughout the life of the deceased. Brilliant red roses are elegantly displayed in a white designer plastic urn and accented with lush greens and red satin ribbon to create a beautiful tribute to honor your special relationship.  </t>
  </si>
  <si>
    <t xml:space="preserve">The FTD® Warm Embrace™ Bouquet is a sweet way to offer your sympathy and bring comfort. Bright white calla lilies are matched with blushing pink roses and an assortment of lush greens, perfectly arranged in a clear glass gathering vase to create an inspiring bouquet of peace and warmth.  </t>
  </si>
  <si>
    <t>The FTD® Cherished Farewell™ Arrangement</t>
  </si>
  <si>
    <t>The FTD® Glory Be™ Flag Tribute</t>
  </si>
  <si>
    <t>The FTD® Faith &amp; Understanding™ Standing Spray</t>
  </si>
  <si>
    <t>The FTD® Gates Ajar™ Tribute</t>
  </si>
  <si>
    <t>The FTD® All-American Tribute™ Baseball</t>
  </si>
  <si>
    <t>The FTD® Rest in Peace™ Fruit &amp; Flowers Basket</t>
  </si>
  <si>
    <t>The FTD® Uplifting Moments™ Bouquet</t>
  </si>
  <si>
    <t>The FTD® Precious Child™ Standing Heart</t>
  </si>
  <si>
    <t>Send expressions of sympathy with a dishgarden filled with green and blooming plants. This taupe ceramic dish is filled with variegated ivy, dieffenbachia, fern, a 4" pink mini rose and a 4" pink azalea. This "Garden of Grace" will be a beautiful reminder of your thoughtfulness.</t>
  </si>
  <si>
    <t>The FTD® Loving Light™ Dishgarden is a ray of hope and a beautiful symbol of eternal life offered through our finest collection of plants. A palm plant, peace lily plant, dracaena plant and philodendron plant create an exquisite look when brought together in a 7-inch natural woodchip basket and accented with stems of bright yellow chrysanthemums. Adorned with a yellow satin ribbon, this gorgeous dishgarden will bring comfort and extend sympathy throughout the months ahead.</t>
  </si>
  <si>
    <t>The FTD® Rays of Solace™ Bouquet is a cheerful burst of color to extend your deepest sympathies. Crème de la Crème roses, orange gerbera daisies, purple lisianthus, green button poms and a mix of vibrant greens are beautifully arranged in a clear glass gathering vase to create a warm bouquet expressing hope with every colorful bloom.</t>
  </si>
  <si>
    <t>The FTD® Remembering Mom™ Arrangement</t>
  </si>
  <si>
    <t>S2-4437</t>
  </si>
  <si>
    <t>S2-4437d</t>
  </si>
  <si>
    <t>S2-4437p</t>
  </si>
  <si>
    <t>S2-4438</t>
  </si>
  <si>
    <t>S2-4438d</t>
  </si>
  <si>
    <t>S2-4438p</t>
  </si>
  <si>
    <t>S2-4439</t>
  </si>
  <si>
    <t>S3-4308</t>
  </si>
  <si>
    <t>S3-4308d</t>
  </si>
  <si>
    <t>S3-4308p</t>
  </si>
  <si>
    <t>S3-4440</t>
  </si>
  <si>
    <t>S3-4440d</t>
  </si>
  <si>
    <t>S3-4440p</t>
  </si>
  <si>
    <t>S3-4441</t>
  </si>
  <si>
    <t>S3-4442</t>
  </si>
  <si>
    <t>S4-4443</t>
  </si>
  <si>
    <t>S4-4443d</t>
  </si>
  <si>
    <t>S4-4443p</t>
  </si>
  <si>
    <t>S4-4444</t>
  </si>
  <si>
    <t>S5-4445</t>
  </si>
  <si>
    <t>S5-4446</t>
  </si>
  <si>
    <t>S6-4447</t>
  </si>
  <si>
    <t>S6-4447d</t>
  </si>
  <si>
    <t>S6-4447p</t>
  </si>
  <si>
    <t>S7-4448</t>
  </si>
  <si>
    <t>S7-4449</t>
  </si>
  <si>
    <t>S7-4449d</t>
  </si>
  <si>
    <t>S7-4449p</t>
  </si>
  <si>
    <t>S7-4210</t>
  </si>
  <si>
    <t>S7-4450</t>
  </si>
  <si>
    <t>S7-4450d</t>
  </si>
  <si>
    <t>S7-4450p</t>
  </si>
  <si>
    <t>S8-4451</t>
  </si>
  <si>
    <t>S8-4451d</t>
  </si>
  <si>
    <t>S8-4451p</t>
  </si>
  <si>
    <t>S8-4452</t>
  </si>
  <si>
    <t>S8-4452d</t>
  </si>
  <si>
    <t>S8-4452p</t>
  </si>
  <si>
    <t>S8-4453</t>
  </si>
  <si>
    <t>S9-4454</t>
  </si>
  <si>
    <t>S9-4455</t>
  </si>
  <si>
    <t>S9-4455d</t>
  </si>
  <si>
    <t>S9-4455p</t>
  </si>
  <si>
    <t>S9-4456</t>
  </si>
  <si>
    <t>S9-4456d</t>
  </si>
  <si>
    <t>S8-4456p</t>
  </si>
  <si>
    <t>S10-4457</t>
  </si>
  <si>
    <t>S10-4458</t>
  </si>
  <si>
    <t>S10-4459</t>
  </si>
  <si>
    <t>S11-4460</t>
  </si>
  <si>
    <t>S11-4461</t>
  </si>
  <si>
    <t>S11-4461d</t>
  </si>
  <si>
    <t>S11-4461p</t>
  </si>
  <si>
    <t>S11-4462</t>
  </si>
  <si>
    <t>S11-4463</t>
  </si>
  <si>
    <t>S12-4464</t>
  </si>
  <si>
    <t>S12-4465</t>
  </si>
  <si>
    <t>S12-4465d</t>
  </si>
  <si>
    <t>S12-4465p</t>
  </si>
  <si>
    <t>S13-4466</t>
  </si>
  <si>
    <t>S14-4305</t>
  </si>
  <si>
    <t>S14-4305d</t>
  </si>
  <si>
    <t>S14-4305p</t>
  </si>
  <si>
    <t>S14-4467</t>
  </si>
  <si>
    <t>S14-4467d</t>
  </si>
  <si>
    <t>S14-4467p</t>
  </si>
  <si>
    <t>S14-4468</t>
  </si>
  <si>
    <t>S14-4468d</t>
  </si>
  <si>
    <t>S14-4468p</t>
  </si>
  <si>
    <t>S14-4469</t>
  </si>
  <si>
    <t>S15-4470</t>
  </si>
  <si>
    <t>S15-4470d</t>
  </si>
  <si>
    <t>S15-4470p</t>
  </si>
  <si>
    <t>S16-4471</t>
  </si>
  <si>
    <t>S16-4471d</t>
  </si>
  <si>
    <t>S16-4471p</t>
  </si>
  <si>
    <t>S17-4472</t>
  </si>
  <si>
    <t>S17-4473</t>
  </si>
  <si>
    <t>S17-4474</t>
  </si>
  <si>
    <t>S17-4474d</t>
  </si>
  <si>
    <t>S17-4474p</t>
  </si>
  <si>
    <t>S17-4475</t>
  </si>
  <si>
    <t>S17-4475d</t>
  </si>
  <si>
    <t>S17-4475p</t>
  </si>
  <si>
    <t>S18-4476</t>
  </si>
  <si>
    <t>S19-4477</t>
  </si>
  <si>
    <t>S19-4478</t>
  </si>
  <si>
    <t>S19-4479</t>
  </si>
  <si>
    <t>S19-4479d</t>
  </si>
  <si>
    <t>S19-4479p</t>
  </si>
  <si>
    <t>S19-4480</t>
  </si>
  <si>
    <t>S19-4480d</t>
  </si>
  <si>
    <t>S19-4480p</t>
  </si>
  <si>
    <t>S20-4481</t>
  </si>
  <si>
    <t>S20-4482</t>
  </si>
  <si>
    <t>S20-4482d</t>
  </si>
  <si>
    <t>S20-4482p</t>
  </si>
  <si>
    <t>S21-4304</t>
  </si>
  <si>
    <t>S21-4304d</t>
  </si>
  <si>
    <t>S21-4304p</t>
  </si>
  <si>
    <t>S21-4483</t>
  </si>
  <si>
    <t>S21-4483d</t>
  </si>
  <si>
    <t>S21-4483p</t>
  </si>
  <si>
    <t>S21-4484</t>
  </si>
  <si>
    <t>S22-4298</t>
  </si>
  <si>
    <t>S22-4298d</t>
  </si>
  <si>
    <t>S22-4298p</t>
  </si>
  <si>
    <t>S22-4485</t>
  </si>
  <si>
    <t>S22-4485d</t>
  </si>
  <si>
    <t>S22-4485p</t>
  </si>
  <si>
    <t>S22-4486</t>
  </si>
  <si>
    <t>S22-4487</t>
  </si>
  <si>
    <t>S23-4488</t>
  </si>
  <si>
    <t>S24-4489</t>
  </si>
  <si>
    <t>S24-4490</t>
  </si>
  <si>
    <t>S24-4490d</t>
  </si>
  <si>
    <t>S24-4490p</t>
  </si>
  <si>
    <t>S25-4321</t>
  </si>
  <si>
    <t>S25-4321d</t>
  </si>
  <si>
    <t>S25-4321p</t>
  </si>
  <si>
    <t>S25-4491</t>
  </si>
  <si>
    <t>S25-4491d</t>
  </si>
  <si>
    <t>S25-4491p</t>
  </si>
  <si>
    <t>S25-4492</t>
  </si>
  <si>
    <t>S25-4493</t>
  </si>
  <si>
    <t>S26-4494</t>
  </si>
  <si>
    <t>S26-4494d</t>
  </si>
  <si>
    <t>S26-4494p</t>
  </si>
  <si>
    <t>S27-4495</t>
  </si>
  <si>
    <t>S27-4496</t>
  </si>
  <si>
    <t>S27-4496d</t>
  </si>
  <si>
    <t>S27-4496p</t>
  </si>
  <si>
    <t>S27-4497</t>
  </si>
  <si>
    <t>S27-4497d</t>
  </si>
  <si>
    <t>S27-4497p</t>
  </si>
  <si>
    <t>S27-4498</t>
  </si>
  <si>
    <t>S28-4499</t>
  </si>
  <si>
    <t>S28-4500</t>
  </si>
  <si>
    <t>S28-4501</t>
  </si>
  <si>
    <t>S29-4047</t>
  </si>
  <si>
    <t>S29-4502</t>
  </si>
  <si>
    <t>S29-4503</t>
  </si>
  <si>
    <t>S29-4503d</t>
  </si>
  <si>
    <t>S29-4503p</t>
  </si>
  <si>
    <t>S29-4504</t>
  </si>
  <si>
    <t>S29-4504d</t>
  </si>
  <si>
    <t>S29-4504p</t>
  </si>
  <si>
    <t>S30-4505</t>
  </si>
  <si>
    <t>S30-4506</t>
  </si>
  <si>
    <t>S31-4507</t>
  </si>
  <si>
    <t>S31-4508</t>
  </si>
  <si>
    <t>S31-4508d</t>
  </si>
  <si>
    <t>S31-4508p</t>
  </si>
  <si>
    <t>S31-4509</t>
  </si>
  <si>
    <t>S31-4509d</t>
  </si>
  <si>
    <t>S31-4509p</t>
  </si>
  <si>
    <t>S32-4510</t>
  </si>
  <si>
    <t>S33-4511</t>
  </si>
  <si>
    <t>S33-4512</t>
  </si>
  <si>
    <t>S33-4512d</t>
  </si>
  <si>
    <t>S33-4512p</t>
  </si>
  <si>
    <t>S33-4513</t>
  </si>
  <si>
    <t>S33-4513d</t>
  </si>
  <si>
    <t>S33-4513p</t>
  </si>
  <si>
    <t>S34-4514</t>
  </si>
  <si>
    <t>S34-4514d</t>
  </si>
  <si>
    <t>S34-4514p</t>
  </si>
  <si>
    <t>S34-4515</t>
  </si>
  <si>
    <t>S34-4515d</t>
  </si>
  <si>
    <t>S34-4515p</t>
  </si>
  <si>
    <t>S34-4516</t>
  </si>
  <si>
    <t>S34-4516d</t>
  </si>
  <si>
    <t>S34-4516p</t>
  </si>
  <si>
    <t>S35-4517</t>
  </si>
  <si>
    <t>S35-4518</t>
  </si>
  <si>
    <t>S35-4519</t>
  </si>
  <si>
    <t>S36-4520</t>
  </si>
  <si>
    <t>S36-4521</t>
  </si>
  <si>
    <t>S36-4521d</t>
  </si>
  <si>
    <t>S36-4521p</t>
  </si>
  <si>
    <t>S36-4524</t>
  </si>
  <si>
    <t>S36-4524d</t>
  </si>
  <si>
    <t>S36-4524p</t>
  </si>
  <si>
    <t>S37-4522</t>
  </si>
  <si>
    <t>S37-4522d</t>
  </si>
  <si>
    <t>S37-4522p</t>
  </si>
  <si>
    <t>S37-4523</t>
  </si>
  <si>
    <t>S37-4523d</t>
  </si>
  <si>
    <t>S37-4523p</t>
  </si>
  <si>
    <t>S37-4525</t>
  </si>
  <si>
    <t>S37-4525d</t>
  </si>
  <si>
    <t>S37-4525p</t>
  </si>
  <si>
    <t>S38-4217</t>
  </si>
  <si>
    <t>S38-4307</t>
  </si>
  <si>
    <t>S38-4307d</t>
  </si>
  <si>
    <t>S38-4307p</t>
  </si>
  <si>
    <t>S38-4406</t>
  </si>
  <si>
    <t>S38-4406d</t>
  </si>
  <si>
    <t>S38-4406p</t>
  </si>
  <si>
    <t>S38-4526</t>
  </si>
  <si>
    <t>S38-4526d</t>
  </si>
  <si>
    <t>S38-4526p</t>
  </si>
  <si>
    <t>S39-4528</t>
  </si>
  <si>
    <t>S40-4529</t>
  </si>
  <si>
    <t>S40-4529d</t>
  </si>
  <si>
    <t>S40-4529p</t>
  </si>
  <si>
    <t>S40-4530</t>
  </si>
  <si>
    <t>S40-4530d</t>
  </si>
  <si>
    <t>S40-4530p</t>
  </si>
  <si>
    <t>S40-4531</t>
  </si>
  <si>
    <t>S40-4532</t>
  </si>
  <si>
    <t>S41-4533</t>
  </si>
  <si>
    <t>S42-4420</t>
  </si>
  <si>
    <t>S42-4420d</t>
  </si>
  <si>
    <t>S42-4420p</t>
  </si>
  <si>
    <t>S42-4534</t>
  </si>
  <si>
    <t>S42-4534d</t>
  </si>
  <si>
    <t>S42-4534p</t>
  </si>
  <si>
    <t>S42-4536</t>
  </si>
  <si>
    <t>S43-4535</t>
  </si>
  <si>
    <t>S43-4537</t>
  </si>
  <si>
    <t>S43-4537d</t>
  </si>
  <si>
    <t>S43-4537p</t>
  </si>
  <si>
    <t>S43-4538</t>
  </si>
  <si>
    <t>S44-4539</t>
  </si>
  <si>
    <t>S44-4540</t>
  </si>
  <si>
    <t>S44-4541</t>
  </si>
  <si>
    <t>S44-4542</t>
  </si>
  <si>
    <t>S45-4543</t>
  </si>
  <si>
    <t>S45-4544</t>
  </si>
  <si>
    <t>S45-4544d</t>
  </si>
  <si>
    <t>S45-4544p</t>
  </si>
  <si>
    <t>S45-4545</t>
  </si>
  <si>
    <t>S45-4545d</t>
  </si>
  <si>
    <t>S45-4545p</t>
  </si>
  <si>
    <t>S45-4546</t>
  </si>
  <si>
    <t>S46-4547</t>
  </si>
  <si>
    <t>S46-4548</t>
  </si>
  <si>
    <t>S46-4549</t>
  </si>
  <si>
    <t>S46-4550</t>
  </si>
  <si>
    <t>S46-4550d</t>
  </si>
  <si>
    <t>S46-4550p</t>
  </si>
  <si>
    <t>S46-4551</t>
  </si>
  <si>
    <t>S46-4551d</t>
  </si>
  <si>
    <t>S46-4551p</t>
  </si>
  <si>
    <t>S47-4552</t>
  </si>
  <si>
    <t>S47-4552d</t>
  </si>
  <si>
    <t>S47-4552p</t>
  </si>
  <si>
    <t>S47-4553</t>
  </si>
  <si>
    <t>S47-4553d</t>
  </si>
  <si>
    <t>S47-4553p</t>
  </si>
  <si>
    <t>S47-4554</t>
  </si>
  <si>
    <t>S47-4555</t>
  </si>
  <si>
    <t>S47-4556</t>
  </si>
  <si>
    <t>S48-4557</t>
  </si>
  <si>
    <t>S48-4558</t>
  </si>
  <si>
    <t>S48-4559</t>
  </si>
  <si>
    <t>S49-4408</t>
  </si>
  <si>
    <t>S49-4561</t>
  </si>
  <si>
    <t>S49-4562</t>
  </si>
  <si>
    <t>S50-4563</t>
  </si>
  <si>
    <t>S50-4564</t>
  </si>
  <si>
    <t>S50-4565</t>
  </si>
  <si>
    <t>S50-4566</t>
  </si>
  <si>
    <t>S50-4567</t>
  </si>
  <si>
    <t>S50-4568</t>
  </si>
  <si>
    <t>S51-4569</t>
  </si>
  <si>
    <t>S53-4570</t>
  </si>
  <si>
    <t>S56-4571</t>
  </si>
  <si>
    <t>S56-4571d</t>
  </si>
  <si>
    <t>S56-4571p</t>
  </si>
  <si>
    <t>S56-4572</t>
  </si>
  <si>
    <t>S56-4573</t>
  </si>
  <si>
    <t>S56-4574</t>
  </si>
  <si>
    <t>S56-4574d</t>
  </si>
  <si>
    <t>S56-4574p</t>
  </si>
  <si>
    <t>Eld</t>
  </si>
  <si>
    <t>Elp</t>
  </si>
  <si>
    <t>FBd</t>
  </si>
  <si>
    <t>FBp</t>
  </si>
  <si>
    <t>The FTD® Yellow Rose Bouquet</t>
  </si>
  <si>
    <t>The FTD® Forever™ Shamrock Easel</t>
  </si>
  <si>
    <t>The FTD® Solace™ Ivy Planter</t>
  </si>
  <si>
    <t>The FTD® Glorious Tribute™ Arrangement</t>
  </si>
  <si>
    <t>The FTD® White Orchid Planter</t>
  </si>
  <si>
    <t>The FTD® Calla Lily Planter</t>
  </si>
  <si>
    <t>The FTD® Forever Beloved™ Casket Spray</t>
  </si>
  <si>
    <t xml:space="preserve">The FTD® Loyal Heart™ Easel </t>
  </si>
  <si>
    <t>The FTD® Splendor™ Wreath</t>
  </si>
  <si>
    <t>The FTD® Glowing Ray™ Standing Heart</t>
  </si>
  <si>
    <t xml:space="preserve">The FTD® Eternal Affection™ Arrangement </t>
  </si>
  <si>
    <t>The FTD® Peace &amp; Serenity™ Dishgarden</t>
  </si>
  <si>
    <t>S38-4527</t>
  </si>
  <si>
    <t xml:space="preserve">The FTD® White Rose Bouquet offers a rare beauty of simple elegance that will bring peace and comfort to your special recipient during their time of grief and loss. A bouquet of white roses arrives accented by lush greens gorgeously arranged in a clear glass vase to create a graceful way to display your most sincere sympathies.  </t>
  </si>
  <si>
    <t xml:space="preserve">The FTD® Splendid Grace™ Casket Adornment is a sweet and elegant tribute to a life well-lived. A perfect remembrance presented from the children of the family, this casket adornment consisting of three white spray roses surrounded by baby's breath, will add to the beauty and grace of their memorial service.  </t>
  </si>
  <si>
    <t>The FTD® Elegant Remembrance™ Standing Heart is an exquisite display of peace and love.  77 stems of white roses are artfully arranged in the shape of a heart and presented on a wire easel, creating a simply beautiful tribute for their final farewell service.</t>
  </si>
  <si>
    <t xml:space="preserve">The FTD® White Hydrangea Planter is a wonderful way to express your deepest condolences for their loss. A simply gorgeous hydrangea plant displays its clusters of white blooms arriving in a white-wash basket accented with a designer green wired taffeta ribbon to offer peace and comfort in their time of need.  </t>
  </si>
  <si>
    <t xml:space="preserve">The FTD® Peaceful Memories™ Casket Spray is a gorgeous way to commemorate the faith and devotion of the deceased. White carnations are arranged in the shape of a cross accented in the middle with white roses and spray roses and along the sides with lush greens to create a lovely casket spray that brings peace and solace to those that attend their final farewell.  </t>
  </si>
  <si>
    <t xml:space="preserve">The FTD® At Peace™ Bouquet is an elegant and sophisticated symbol of sweet serenity. Brilliant white gladiolus are arranged in a clear glass cylinder vase to create a lovely way to convey your deepest sympathies for their loss.  </t>
  </si>
  <si>
    <t xml:space="preserve">The FTD® Splendor™ Wreath is a symbol of lasting love and kinship, whether for the deceased or in comfort of those suffering from a loss. Elegant white freesia, double lisianthus, spray roses, monte casino asters and limonium are accented with a variety of lush greens and green raffia ribbon, perfectly arranged in the form of a wreath, to create a beautiful way to display your sincere sentiments.  </t>
  </si>
  <si>
    <t xml:space="preserve">The FTD® Hearts Eternal™ Easel is an exquisite way to show your love and affection for the deceased. White gladiolus, hydrangea, statice, mini carnations and carnations are beautifully arranged into the shape of a heart and displayed on a wire easel to offer elegant sophistication at their final farewell service.  </t>
  </si>
  <si>
    <t xml:space="preserve">The FTD® Living Cross™ Easel is a unique and moving arrangement that offers elegance and graceful beauty to commemorate the life and faith of the deceased. Aspidistra leaves form an exquisite cross accented with white anthurium blooms, lily grass and curly willow tips to create an exceptional tribute for their memorial service. Displayed on a wire easel. </t>
  </si>
  <si>
    <t xml:space="preserve">The FTD® Wreath of Remembrance™ is a sweetly sophisticated way to pay your respects to the deceased. White chrysanthemums and button poms are elaborately arranged to form a double wreath accented with bright green anthurium blooms and lily grass to create a beautiful tribute offering peace and tranquility to those attending the final farewell service. Displayed on a wire easel.  </t>
  </si>
  <si>
    <t xml:space="preserve">The FTD® Angel Wings™ Casket Spray is an exceptionally gorgeous way to bring peace and beauty to their final farewell service. White Dendrobium orchids, white calla lilies, green hydrangea and a variety of lush greens are artfully arranged to perfectly adorn the top of their casket, offering the colors and ambience of grace and serenity.  </t>
  </si>
  <si>
    <t xml:space="preserve">The FTD® Always Adored™ Bouquet is a sophisticated display of sweet serenity. Elegant white calla lilies are simply accented by Phoenix palm leaves to give a look of purity and peace. Seated in a clear glass gathering vase, this bouquet will offer comfort in their time of need. </t>
  </si>
  <si>
    <t xml:space="preserve">The FTD® White Orchid Planter is an elegant, long-lasting gift that beautifully conveys your condolences for their loss. A snow-white phalaenopsis orchid plant displays its exotic blooms while seated in a designer white ceramic container to create a symbol of peace that honors the life of the deceased.  </t>
  </si>
  <si>
    <t xml:space="preserve">The FTD® Eternal Friendship™ Arrangement is an outstanding way to express your deepest sympathies for their loss. Sophisticated white calla lilies are skillfully arranged amongst a collection of exquisite lush greens and placed in a clear glass cylinder vase to honor the life of the deceased with its elegant beauty.  </t>
  </si>
  <si>
    <t xml:space="preserve">The FTD® Floral Cross Easel is a symbol of love and faith to honor the deceased at the final farewell service. White carnations are arranged to form a cross in which an accent of red roses, spray roses, and lush greens are draped across the center, creating a beautiful display of serene elegance. Displayed on a wire easel.  </t>
  </si>
  <si>
    <t xml:space="preserve">The FTD® Dearly Departed™ Casket Spray bursts with the love and passion that the deceased had for their life and loved ones. Rich red roses and carnations are gorgeously arranged amongst lush greens and accented with a red satin ribbon to create the ideal adornment for their casket at their final farewell service.  </t>
  </si>
  <si>
    <t xml:space="preserve">The FTD® Red Rose Bouquet offers a symbol of lasting love and undying affection in this time of grief and loss. Rich red roses are perfectly arranged with seeded eucalyptus in a classic clear glass vase to create a bouquet that expresses your most heartfelt sympathies.  
</t>
  </si>
  <si>
    <t xml:space="preserve">The FTD® Treasured Memories™ Standing Spray is a rich and colorful way to express your unending love and devotion to the departed. An exceptional arrangement of red roses, burgundy carnations, burgundy mini carnations, red gerbera daisies and white button poms are accented with a variety of lush greens. A red ribbon with the word, "Beloved," embossed in a gold metallic lettering, finishes this beautiful display for their final farewell service. Displayed on a wire easel.  </t>
  </si>
  <si>
    <t xml:space="preserve">The FTD® Spiritual Tribute™ Bouquet is a radiant display of sophisticated serenity. Rich red mokara orchids are brought together in a clear glass vase to offer a long-lasting bouquet that conveys your warmest sentiments during their time of grief and loss.  </t>
  </si>
  <si>
    <t xml:space="preserve">The FTD® Prayerful Farewell™ Rosary is a tribute to the faith and honor of the departed. Radiant red roses are elegantly displayed to form the look of a rosary, complete with a cross, meant to bedeck the inside of the casket, adding an elegant touch of color and beauty to their final farewell service.  </t>
  </si>
  <si>
    <t xml:space="preserve">The FTD® Sincerity™ Casket Spray is a wondrous presentation of fresh color and beauty. Rich red roses and carnations are eye-catching and elegant in an arrangement of white hydrangea, larkspur, snapdragons, Queen Anne's Lace and assorted lush greens to create a lovely display meant to bedeck the top of their casket, bringing comfort and peace to those grieving the loss of the departed.   </t>
  </si>
  <si>
    <t xml:space="preserve">The FTD® Forever in Our Hearts™ Casket Adornment is a beautiful accent piece that adds that extra touch of elegance to their final farewell service. Red roses and mini carnations are eye-catching and bright arranged amongst white hydrangea, larkspur, snapdragons and Queen Anne's Lace. Tied together with a white grosgrain ribbon, this gorgeous bouquet is a lovely way to say goodbye to your beloved.  </t>
  </si>
  <si>
    <t xml:space="preserve">The FTD® Tears of Comfort™ Arrangement is an elegant and sophisticated way to surround their urn with floral beauty at the final farewell service. Rich red roses and spray roses are vivid and bright arranged amongst white tulips, larkspur, hydrangea, and trachelium, accented with the bright greens of Bells of Ireland, hypericum berries, ivy and myrtle, creating a wonderful way to honor the life of the deceased.  </t>
  </si>
  <si>
    <t xml:space="preserve">The FTD® In Loving Memory™ Arrangement pays tribute to a life well-lived with every beautiful bloom. Red roses and carnations pop amongst this incredible arrangement of white hydrangea, Oriental lilies, snapdragons, larkspur, Queen Anne's Lace and assorted lush greens, lovingly arranged in a large whitewash rectangular basket to create an impressive display of caring kindness. </t>
  </si>
  <si>
    <t xml:space="preserve">The FTD® Meditation™ Bouquet bursts with rich red color to convey your heart's sadness at the loss of the deceased. Ruby red tulips and gladiolus are accented with lush greens and seated in a classic clear glass vase to create a bouquet that honors a life that overflowed with love and beauty.  </t>
  </si>
  <si>
    <t xml:space="preserve">The FTD® Peaceful Passage™ Casket Spray is a graceful way to honor the deceased with tranquil beauty. Brilliant red roses, carnations, gladiolus, anthurium, James Storei orchids and hypericum berries are splendidly arranged amongst a variety of lush greens to create the perfect accent piece to bedeck the top of their casket as a moving display of love and affection for their final farewell service.  </t>
  </si>
  <si>
    <t xml:space="preserve">The FTD® Sweet Thought™ Standing Spray is an expression of sophistication and beauty to commemorate the life of the deceased at their final memorial service. Brilliant red roses, gladiolus, anthurium, James Storei orchids and hypericum berries create an exquisite arrangement offset by bright green ti and aspidistra leaves folded in a unique pattern to create a presentation symbolizing the unending love you have for the departed. Displayed on a wire easel.  </t>
  </si>
  <si>
    <t xml:space="preserve">The FTD® Our Love Eternal™ Bouquet is a symbol of unending love and affection in the time of great loss. Brilliant red roses and spray roses pop against a bed of white hydrangea simply accented with stems of variegated ivy and beautifully arranged in a clear glass bubble bowl to create a wonderful way to convey your deepest sympathies.  </t>
  </si>
  <si>
    <t xml:space="preserve">The FTD® Sweetly Rest™ Casket Spray is a wonderful way to commemorate a life abundant in beauty and love. Blushing pink roses, spray roses, carnations, gladiolus, mini carnations and Asiatic lilies are elegantly arranged amongst an assortment of lush greens to create a sophisticated display meant to bedeck the top of their casket at the final memorial service.  </t>
  </si>
  <si>
    <t>The FTD® Pink Rose Bouquet is a graceful expression of blushing beauty to convey your deepest sympathies for their loss. Our finest pastel pink roses are perfectly accented with seeded eucalyptus and arranged in a clear glass vase to create a soft sentiment of cheerful wishes that will bring comfort and warmth during this trying time.</t>
  </si>
  <si>
    <t xml:space="preserve">The FTD® Loving Remembrance™ Wreath is a blushing display of grace and beauty to honor the life of the deceased at their final tribute. Pink roses, Oriental lilies, gladiolus, hydrangea and carnations are brought together with lush greens to form the shape of a wreath, offering warmth and comfort with its sweetly sophisticated elegance. Displayed on a wire easel.  </t>
  </si>
  <si>
    <t xml:space="preserve">The FTD® Beautiful Spirit™ Arrangement is a light and lovely way to honor the life of the deceased. A blushing display of pink roses, Asiatic lilies and Peruvian lilies are highlighted by stems of fuchsia carnations and spray roses as well as Bells of Ireland and assorted lush greens. Seated in a white woodchip basket, this graceful arrangement creates an exceptional way to offer peace and sympathy.  </t>
  </si>
  <si>
    <t xml:space="preserve">The FTD® Heartfelt Condolences™ Casket Adornment is a sweet accent piece to honor the life of the deceased at their memorial service. Blushing pink roses, tulips, double lisianthus and mini carnations are brought together to create a delicately beautiful bouquet, accented with a light sheer pink ribbon, that perfectly expresses your love and affection for the departed.  </t>
  </si>
  <si>
    <t xml:space="preserve">The FTD® Vibrant Sympathy™ Planter is an elegantly beautiful way to send your condolences for their loss. A sweet 6-inch azalea plant displays its blushing pink blooms, while seated in a designer white ceramic container, to bring warmth and comfort to your special recipient during their time of need. </t>
  </si>
  <si>
    <t xml:space="preserve">The FTD® Precious Peace™ Arrangement is an exquisite display of serene wishes and grace. Soft pink roses, Peruvian lilies and mini carnations are arranged amongst dazzling Stargazer lilies and white gladiolus, gorgeously accented with lush greens. Perfectly situated in a white plastic designer urn, this stunning arrangement will add to the beauty and elegance of their service or memorial. </t>
  </si>
  <si>
    <t xml:space="preserve">The FTD® Sincerest Sympathy™ Easel is a wonderful way to honor the life of the deceased, having faced the battle of breast cancer with courage and grace. Blushing pink carnations are beautifully arranged in a the shape a of breast cancer awareness ribbon and displayed on a wire easel to bring that extra special touch to their final farewell service.  </t>
  </si>
  <si>
    <t xml:space="preserve">The FTD® Sweet Farewell™ Casket Spray exudes an atmosphere of grace and soft serenity to commemorate a life lived with warmth and caring kindness. Blushing pink roses, gerbera daisies, spray roses, tulips and snapdragons are offset by a variety of lush greens and lovingly arranged to create a stunning accent piece intended to adorn the top of their casket at their memorial service.  </t>
  </si>
  <si>
    <t>The FTD® Precious Heart™ Bouquet is a warm and heartfelt way to convey your deepest sympathies. Radiant hot pink roses, deep red matsumoto asters and light pink mini carnations are lovingly arranged in a clear round glass vase to create the perfect way to show how much you care in this time of grief and loss.</t>
  </si>
  <si>
    <t xml:space="preserve">The FTD® Wishes &amp; Blessings™ Bouquet is a stunning way to offer your condolences for their loss and commemorate the life of the deceased. Soft pink roses, spray roses, Oriental lilies, hydrangea and larkspur are brought together in a clear glass vase to create an eye-catching display of soft serenity.  </t>
  </si>
  <si>
    <t xml:space="preserve">The FTD® Remembrance® Arrangement is a sweetly sophisticated way to display their urn at their final farewell service. Fuchsia and pale pink roses and spray roses are accented with lush greens to form an exquisite arrangement that winds around the base of the urn and curls around 3 ivory taper candles, creating a warm and comforting presentation that commemorates a life that brought kindness and beauty in to the lives of others.    </t>
  </si>
  <si>
    <t xml:space="preserve">The FTD® Divinity™ Arrangement is an outstanding expression of blushing elegance. Pink roses, carnations, gladiolus, anthurium, Oriental lilies, gerbera daisies and hydrangea are arranged to form a unique and fascinating arrangement accented by burgundy ti leaves and assorted greens, to create a loving tribute to one who will always be missed.  </t>
  </si>
  <si>
    <t xml:space="preserve">The FTD® Woodland Greens™ Terrarium is a vibrant symbol of the life of the deceased. An assortment of lush green plants are arranged amongst river rocks and spectra stones in a clear glass bubble bowl to create an exceptional gift that will bring warmth and comfort throughout the grieving process.  </t>
  </si>
  <si>
    <t xml:space="preserve">The FTD® Never-Ending Love™ Arrangement is a sweet symbol of a love that defies all odds. Pale pink Oriental lilies are arranged amongst white freesia, ti leaves, lily grass and pittosporum greens in a clear glass cube to display your adoration and affection for the dearly departed.  </t>
  </si>
  <si>
    <t xml:space="preserve">The FTD® Gently into the Ever-After™ Arrangement is an intricate bouquet that exudes peace and tranquility with each exquisite bloom. Pink gerbera daisies, anthurium and hydrangea are sweet and sophisticated when accented with white calla lilies, white freesia, ti leaves, sword fern fronds and lily grass in a square tapered clear glass vase to offer a gentle display of sincere sympathy and comfort.  </t>
  </si>
  <si>
    <t xml:space="preserve">The FTD® Calla Lily Planter is a ray of light through this trying time of grief and loss. A lush and vibrant calla lily plant presents its pale pink blooms seated in a natural banana leaf basket to create the perfect way to convey your deepest sympathies.  </t>
  </si>
  <si>
    <t xml:space="preserve">The FTD® Immorata™ Casket Spray offers soft beauty and blushing comfort to honor the life of the deceased. Lavender roses, chrysanthemums and parrot tulips are elegantly arranged amongst pink carnations, gladiolus, stock, hydrangea and lush greens to create a presentation, intended to bedeck the top of the casket, that evokes sweet memories of your loved one for their final farewell service. </t>
  </si>
  <si>
    <t xml:space="preserve">The FTD® Eternal Solace™ Casket Adornment is a lovely accent piece that adds that extra touch of beauty to their final memorial. Lavender roses are brought together and arranged to form one large rose bloom which is then surrounded by purple french wired ribbon to create a sweet token of the love they shared with their friends and family throughout their life. </t>
  </si>
  <si>
    <t xml:space="preserve">The FTD® Sleep in Peace™ Wreath is a soft expression of sympathy that will bring comfort and offer hope during the final farewell. Lavender gladiolus, pink Asiatic lilies, lavender chrysanthemums, pink mini carnations and lush greens are beautifully arranged in the form of a wreath for a sweet and colorful look. Displayed on a wire easel, this wreath is a lovely way to honor the life of the deceased.  </t>
  </si>
  <si>
    <t xml:space="preserve">The FTD® Pastel Peace™ Basket is a sweet and simple way to offer your condolences. Lavender roses, fuchsia gerbera daisies, lavender daisies, purple larkspur, purple matsumoto asters, pink mini carnations and lush greens are arranged to perfection in a round whitewash handled basket to create a gift that expresses your wishes for sympathy and peace. </t>
  </si>
  <si>
    <t xml:space="preserve">The FTD® All Things Bright™ Bouquet offers warmth and comfort to your special recipient during this time of loss and grief. Gorgeous lavender roses are arranged amongst fragrant pink stock and lush greens, seated in a clear glass vase, to create a bouquet that beautifully conveys your deepest sympathies.  </t>
  </si>
  <si>
    <t xml:space="preserve">The FTD® Whispering Love™ Arrangement is an exquisite display of limitless beauty that is a blooming tribute to the life of the deceased. Lavender roses, magenta gladiolus, purple mokara orchids, purple trachelium, pink bouvardia, and pink hydrangea blooms are accented by lush greens and arranged in a clear glass cylinder lined with ti leaves to create a moving presentation that exudes love, warmth and comfort at their final memorial service.  </t>
  </si>
  <si>
    <t xml:space="preserve">The FTD® Eternity™ Standing Easel is a stunning way to capture the memory of the departed at their final farewell service. Pink roses, purple carnations, lavender button poms, magenta gladiolus, variegated ivy and pittosporum greens are lovingly arranged to form a wreath surrounding a favorite picture of the deceased. Displayed on a wire easel, this arrangement is a moving way to honor their life and express your unending love and affection. </t>
  </si>
  <si>
    <t xml:space="preserve">The FTD® Loving Sympathy™ Basket is a wonderful way to convey your condolences for their loss. Lavender roses, pink Asiatic lilies, lavender daisies, purple matsumoto asters, green hypericum berries and lush greens are sweetly arranged in a square whitewash basket to create a lovely way to offer you caring kindness during this trying time.  </t>
  </si>
  <si>
    <t xml:space="preserve">The FTD® Affection™ Casket Spray exudes sophistication and elegance for their final farewell service. Lavender roses, purple liatris, lavender mini calla lilies, white trachelium and pink Asiatic lilies are offset by a variety of tropical leaves and artfully arranged atop a row of rivercane stems to create a stunning arrangement meant to bedeck the top of their casket. A beautiful way to say goodbye.  </t>
  </si>
  <si>
    <t>The FTD® Simply Restful™ Floral Pillow</t>
  </si>
  <si>
    <t xml:space="preserve">The FTD® Simply Restful™ Floral Pillow is a gorgeous display of soft serenity. Lavender daisies, purple dendrobium orchids and lavender roses are beautifully arranged against a bed of purple and lavender satin to create a stunning presentation. Displayed on a wire easel, this arrangement bursts with grace and elegance to honor the life of the deceased.   </t>
  </si>
  <si>
    <t xml:space="preserve">The FTD® Tender Touch™ Standing Spray creates an elegant display of beauty and color to enhance their final tribute. Lavender gladiolus, Stargazer lilies, fuchsia carnations, purple larkspur, lavender Peruvian lilies, lavender chrysanthemums, sword fern fronds, emerald palm fronds and other assorted greens are gorgeously arranged to create a sophisticated standing spray. Displayed on a wire easel, this arrangement will add to the sophistication of their service with each fragrant bloom.  </t>
  </si>
  <si>
    <t xml:space="preserve">The FTD® Solemn Offering™ Arrangement is a bright and beautiful way to say your final farewell. Fuchsia, magenta and jade gladiolus are accented with lush greens and displayed in a white plastic urn to commemorate the life of the deceased  with fantastic color and elegance.  </t>
  </si>
  <si>
    <t xml:space="preserve">The FTD® Truly Loved™ Basket exudes fantastic color, warmth and cheer to convey your most heartfelt sympathies for their loss. Purple tulips, fuchsia spray roses, lavender carnations, lavender larkspur, lavender button poms, jade spider chrysanthemums, green hypericum berries and lush greens are beautifully arranged in a brown willow basket to create a wonderful way to show how much you care.  </t>
  </si>
  <si>
    <t xml:space="preserve">The FTD® Always Remembered™ Bouquet is a colorful symbol of a life that will never be forgotten. Purple tulips, blue delphinium, lavender mini calla lilies, purple carnations, lavender larkspur and green hydrangea are gorgeously arranged in a clear purple designer glass vase to create an emotional tribute that conveys your deepest sympathies.  </t>
  </si>
  <si>
    <t>The FTD® Thoughts &amp; Prayers™ Wreath Adornment is a sweet accent to symbolize your love and affection for the deceased. Lavender carnations, freesia, daisies and button poms are accented with deep magenta stock and arranged to form a 6-inch wreath which hangs from the side of the casket from a burgundy wired ribbon.</t>
  </si>
  <si>
    <t xml:space="preserve">The FTD® Faith &amp; Understanding™ Standing Spray will fill the room with color and elegance at their final tribute. Fuchsia roses, magenta gladiolus, blue delphinium, and purple carnations are accented with a variety of lush greens and a lavender wired taffeta ribbon to create a memorable display that commemorates a life that brought inspiration and happiness to others. The spray incorporates two smaller breakaway bouquets that can provide continuing solace to the bereaved and be saved as keepsakes. Presented on a wire easel.   </t>
  </si>
  <si>
    <t xml:space="preserve">The FTD® Forever Beloved™ Casket Spray beautifully illuminates the atmosphere of their final farewell service. Lavender roses, pink roses, lavender larkspur, pink carnations, Bells of Ireland, yellow Asiatic lilies, yellow freesia, solidago and lush greens are arranged to create an extravagant display of floral beauty that offers comfort and peace to the friends and family of the deceased.  </t>
  </si>
  <si>
    <t xml:space="preserve">The FTD® Gentle Blossoms™ Basket is a wonderful way to offer your condolences and honor the life of the deceased. A collection of our finest plants are brought together in a green-rimmed natural woodchip basket to create a warm and comforting sentiment in this time of grief and loss. </t>
  </si>
  <si>
    <t xml:space="preserve">The FTD® Farewell Too Soon™ Bouquet is a blushingly beautiful way to convey your deepest sympathies for their loss. Pink and lavender roses are offset by pink Asiatic lilies, solidago and lush greens, perfectly arranged in a clear glass vase, to offer warmth and comfort to those facing the loss of their loved one.  </t>
  </si>
  <si>
    <t xml:space="preserve">The FTD® Display of Affection™ Arrangement is an exquisite way to commemorate the life of the deceased. Lavender roses, yellow stock, pink stock, pink tulips, yellow roses, pink roses, pink spray roses, lavender larkspur, Bells of Ireland, yellow freesia, yellow Asiatic Lily, blue delphinium, green hydrangea and lush greens are accented with curly willow branches and arranged to create a sophisticated display that radiates elegance and grace at their final farewell service.  </t>
  </si>
  <si>
    <t>The FTD® Ring of Friendship™ Wreath holds golden yellow roses, Asiatic lilies and dendrobium orchids against a background of assorted greenery. An expression of your friendship and sympathies.</t>
  </si>
  <si>
    <t>The FTD® Yellow Rose Bouquet is a spectacular way to offer hope and warmth to those facing the loss of a loved one. Sunlit yellow roses are arranged with seeded eucalyptus in a clear glass vase to create the perfect gift of caring kindness that expresses your deepest sympathies.</t>
  </si>
  <si>
    <t xml:space="preserve">The FTD® Uplifting Moments™ Bouquet is a wonderful way to convey your deepest condolences for their loss. Bright yellow gerbera daisies and spray roses burst with sunlit sweetness arranged amongst green hypericum berries and myrtle greens in a stylish whitewash basket. Accented with a lemon yellow wired ribbon this bouquet is a symbol of light and hope that will brighten their day.  </t>
  </si>
  <si>
    <t xml:space="preserve">The FTD® Golden Memories™ Arrangement bursts with sunlit beauty to honor the life of the deceased. Brilliant yellow Asiatic lilies, roses and solidago are offset by cream roses, Bells of Ireland, teepee palm fronds and lush greens to create a dazzling display. Arranged in a large papier mache urn, this incredible presentation of floral grace will bring a cheerful elegance to their final farewell service.  </t>
  </si>
  <si>
    <t xml:space="preserve">The FTD® Forever Dear™ Arrangement is a colorful assortment of our finest blooms. Crème de la Crème roses, yellow Asiatic lilies, orange gerbera daisies, lavender gladiolus, plum carnations, and purple statice are accented with leatherleaf and sword fern stems. Gorgeously displayed in a natural buff woodchip basket, this arrangement will add to the natural beauty and serenity of their final tribute. </t>
  </si>
  <si>
    <t xml:space="preserve">The FTD® Radiant Remembrance™ Wreath is a brilliant burst of color and light that honors a life full of joy and beauty. Crème de la Crème roses create a symbol of peace arranged amongst the vibrant hues of purple lisianthus, orange gerbera daisies, orange Asiatic lilies, green button poms, and a variety of lush greens, forming wonderful representation of a life well lived. Displayed on a wire easel.  </t>
  </si>
  <si>
    <t>The FTD® Heaven's Light™ Standing Spray is a bright and brilliant tribute that offers warmth and hope. Sunny yellow gladiolus and Asiatic lilies are offset by crème de la crème roses, orange gerbera daisies, purple lisianthus, green button poms and lush greens. Accented with a designer sea mist green wired taffeta ribbon and displayed on a wire easel, this beautiful standing spray will be a ray of light to honor the deceased and bring comfort to friends and family.</t>
  </si>
  <si>
    <t xml:space="preserve">The FTD® Warmth &amp; Comfort™ Bouquet is a colorful sentiment that gorgeously conveys your deepest sympathies for their loss. Sweet peach roses mingle with rusted red Asiatic lilies, orange spray roses and lush greens, elegantly arranged in a clear glass vase, to create a warm display of captivating color that offers comfort with each graceful bloom.    </t>
  </si>
  <si>
    <t xml:space="preserve">The FTD® Fare Thee Well™ Arrangement is a rich display of sun-kissed elegance that symbolizes the dawn of their eternal light. Orange roses, bi-colored orange roses, burgundy carnations, orange spray roses, and a variety of lush greens accented with curly willow branches are artfully arranged in a natural willow fireside handled basket to create a wondrous presentation of gorgeous grace to honor the life of the deceased.  </t>
  </si>
  <si>
    <t xml:space="preserve">The FTD® Morning Stars™ Arrangement is a brilliant expression of peace and soft serenity. White roses, carnations, gladiolus, stock, and Oriental lilies are accented with the bright green stems of Bells of Ireland and a gorgeous assortment of lush greens, while seated in a white designer plastic urn to create a beautiful way to honor the life of the deceased.  </t>
  </si>
  <si>
    <t xml:space="preserve">The FTD® Cherished Friend™ Bouquet offers comfort and sympathy in the time of grief and loss. Bright white roses and Peruvian lilies are accented by lush greens and gorgeously arranged in a clear glass gathering vase to create a bouquet that will bring peace and show how much you care.  </t>
  </si>
  <si>
    <t>The FTD® Treasured Tribute™ Wreath offers peaceful wishes of heartfelt sympathy with each delicate bloom. Bright white roses, Asiatic lilies, mini carnations and cushion poms are beautifully arranged to form an elegant accented with lush and vibrant greens. Displayed on a wire easel, this gorgeous tribute is a wonderful symbol of eternal life and sweet serenity. Approximately 22 inches in diameter.</t>
  </si>
  <si>
    <t xml:space="preserve">The FTD® Peaceful Thoughts™ Bible is a unique arrangement to commemorate the deceased's faith and devotion at their final tribute. Two bouquets, consisting of white Asiatic lilies, double lisianthus, carnations, green Bells of Ireland, and an assortment of lush greens, bedeck the top and bottom of an open styrene portfolio displaying the words, "The Holy Bible" on one side and the 23rd Psalm on the other, embossed in gold metallic lettering, creating an incredible display for their memorial service. Displayed on a wire easel.   </t>
  </si>
  <si>
    <t>The FTD® Exquisite Tribute™ Standing Spray is an elegant display of sweet serenity. White roses, Asiatic lilies, chrysanthemums and mini carnations are artfully arranged amongst emerald palm fronds and lush greens. Accented by white satin ribbon and standing on a wire easel, this standing spray is an outstanding way to honor the life of your loved one.</t>
  </si>
  <si>
    <t xml:space="preserve">The FTD® Eternal Affection™ Arrangement is a peaceful offering of heartfelt sympathy. White gladiolus, Peruvian lilies, carnations, mini carnations and lush greens are beautifully arranged in a round whitewash handled basket to create a beautiful display of soft serenity.  </t>
  </si>
  <si>
    <t xml:space="preserve">The FTD® In Our Thoughts™ Arrangement is a symbol of pure peace and caring kindness. White roses, tulips, freesia, Oriental lilies, double lisianthus, monte casino asters, and snapdragons, are beautifully offset by bright green Bells of Ireland, ivy vines, and an assortment of lush greens to create an elegant display that conveys your deepest sympathies for their loss. Arrives in a large round whitewash basket.  </t>
  </si>
  <si>
    <t xml:space="preserve">The FTD® Peace &amp; Serenity™ Dishgarden is a gorgeous way to convey your deepest sympathies for your special recipient's loss. A collection of incredibly beautiful plants accented by stems of white Peruvian lilies. The presentation arrives in a natural woodchip rectangular basket accented with a white satin ribbon, to commemorate the life of the deceased and offer comfort and peace with its lush elegance.  </t>
  </si>
  <si>
    <t xml:space="preserve">The FTD® Special Blessings™ Bouquet is a brilliantly beautiful arrangement to bring peace and comfort to your friends and family in their time of need. White roses, Asiatic lilies, snapdragons and carnations are offset by lush greens and seated in a clear glass bubble bowl to create a lovely display of sweet serenity.  </t>
  </si>
  <si>
    <t>The FTD® Peaceful Garden™ Basket offers warmth and comfort through its display of snow-white blooms. Roses, larkspur and Peruvian lilies are accented with curly willow tips and an assortment of lush greens. The bouquet is artfully arranged in a natural round woodchip basket, creating the perfect way to convey your wishes for peace and tranquility during this time of loss and sadness.</t>
  </si>
  <si>
    <t xml:space="preserve">The FTD® Lovely Tribute™ Bouquet is a warm and blushing display of peace and beauty, set to honor the deceased and bring comfort to family and friends. Pink gladiolus, pale pink roses, bi-color pink roses, pink Asiatic lilies and an assortment of lush greens create a sophisticated arrangement seated in a clear glass gathering vase, symbolizing your heartfelt love and sympathy.  </t>
  </si>
  <si>
    <t>The FTD® Living Spirit™ Dishgarden is a wonderful display of our finest plants to honor the life of your loved one. A palm plant, peace lily plant, dracaena plant and a philodendron plant are lush and lovely accented with stems of pink Peruvian lilies. Seated in a 7-inch woodchip rectangular basket, this dishgarden conveys your most heartfelt sympathy while offering hope for brighter days ahead.</t>
  </si>
  <si>
    <t>The FTD® Glorious Garden™ Casket Spray has a sweeping look that will add to the elegance and sophistication of their final farewell service.  Burgundy gladiolus, orange Asiatic lilies, orange mini calla lilies, purple statice, red carnations, sunflowers, solidago, viking bi-colored chrysanthemums, burgundy ti leaves, baby blue eucalyptus, lush greens and dried wheat stems are beautifully brought together to create a graceful arrangement that honors the life of the deceased with every beautiful bloom.</t>
  </si>
  <si>
    <t xml:space="preserve">The FTD® Remembering Dad™ Arrangement is the perfect way to commemorate your father at his final farewell service.  White chrysanthemums and red mini carnations are beautifully arranged to form the word, "Dad," to create a wonderful way to express the love you have for the man that gave you so much throughout the years. Displayed on a wire easel.  </t>
  </si>
  <si>
    <t>The FTD® Patriotic Tribute™ Easel</t>
  </si>
  <si>
    <t xml:space="preserve">The FTD® Patriotic Tribute™ Easel is a beautiful way to honor a soldier who gave the ultimate sacrifice for his country. White chrysanthemums are arranged in the shape of an anchor which displays a white banner, accented with gold cording, that states, "Honor, Courage, Commitment," in gold metallic lettering, creating a wonderful display of patriotic pride at their final farewell service. Displayed on a wire easel.  </t>
  </si>
  <si>
    <t xml:space="preserve">The FTD® Crimson &amp; White™ Arrangement is a lovely symbol of peace and love. Red roses, carnations and gerbera daisies pop against the white blooms of gladiolus, snapdragons, Oriental lilies, and chrysanthemums. Accented with a variety of lush, vibrant greens, this exquisite arrangement is a beautiful tribute to the deceased.  </t>
  </si>
  <si>
    <t xml:space="preserve">The FTD® Graceful Tribute™ Wreath creates a stunning presentation of love's serenity for their final farewell service. Red roses, carnations and gerbera daisies are accented with burgundy mini carnations and a variety of lush greens to create a sweeping arrangement that glides across the face of a snow white wreath consisting of chrysanthemums making this a remembrance for one who has touched your life like none other. Displayed on a wire easel.  </t>
  </si>
  <si>
    <t xml:space="preserve">The FTD® Cherished Farewell™ Arrangement is an elegant display of patriotic beauty to honor your loved one at their final farewell service. Red roses, red carnations, white gladiolus, light blue delphinium, blue iris, white Oriental lilies, white Asiatic lilies and lush greens are elegantly arranged in a white plastic urn to create a stunning way to say your last goodbye. </t>
  </si>
  <si>
    <t xml:space="preserve">The FTD® Greater Glory™ Bouquet is an inspiring way to honor the life of a soldier at their final memorial. White Asiatic lilies, red tulips and blue iris are arranged in a tiered fashion and seated in a red glass vase accented with a red, white and blue ribbon around the neck to create an exceptional presentation of patriotic beauty.  </t>
  </si>
  <si>
    <t xml:space="preserve">The FTD® To Honor One's Country™ Wreath is a vibrant patriotic tribute to a fallen soldier. Red carnations form a gorgeous wreath, accented with blue iris and white Asiatic lilies, which encircles a blue fabric with white stars on it, in character with the American flag, to create a stunning display for their final farewell service. Displayed on a wire easel.  </t>
  </si>
  <si>
    <t xml:space="preserve">The FTD® Precious Child™ Standing Heart is a beautiful way to commemorate a life lost too soon. White chrysanthemums and white button poms form a gorgeous white heart-shaped wreath lined around the outside with a bright blue ribbon. Accented with an ivory plush bear at the center and a white banner that reads, "Precious Child," in gold metallic lettering, this sweet presentation is a lovely addition to their final farewell service. Displayed on a wire easel.  </t>
  </si>
  <si>
    <t>The FTD® The Little Angel™ Ring of Flowers</t>
  </si>
  <si>
    <t>The FTD® The Little Angel™ Ring of Flowers is a sweet and serene way to say your final goodbye at a child's final farewell service. A stonecast cherub statue sits in the center of a ring of white roses, white traditional daisies, white monte casino asters, light blue delphinium, white gladiolus and a variety of lush greens to create a beautiful tribute that expresses your unending love and affection for the deceased.</t>
  </si>
  <si>
    <t xml:space="preserve">The FTD® Tender Treasure™ Casket Spray is a beautiful way to honor the life of the child taken too soon. White roses, daisies, monte casino asters, Asiatic lilies, and mini carnations are accented with light blue delphinium and a light blue organza ribbon to be displayed on top of the casket at their final farewell service.  </t>
  </si>
  <si>
    <t xml:space="preserve">The FTD® Sweet Peace™ Bouquet is an elegant way to convey your deepest sympathies for the loss of their child. White roses, daisies, and Oriental lilies are sweetly accented with light blue delphinium, lush greens and a light blue organza ribbon, arranged to perfection in a clear glass vase, to create an exquisite way to offer comfort during this time of grief and sadness.  </t>
  </si>
  <si>
    <t xml:space="preserve">The FTD® Heavenly Scented™ Basket is bursting with a collection of vibrant blooms to convey your deepest sympathies for their loss. Cream roses, light blue delphinium, white spider chrysanthemums, white button poms and lush greens create a sweet presentation, arranged in a natural woven rope basket, to make their day just a little bit brighter with its elegant beauty.  </t>
  </si>
  <si>
    <t xml:space="preserve">The FTD® Shared Memories™ Bouquet is a sweet and blushing remembrance of the life and love of the deceased. White roses, pink Asiatic lilies, burgundy carnations, fuchsia mini carnations, white spider chrysanthemums, Queen Anne's Lace and a variety of lush greens are gracefully arranged in a clear glass cube to create an elegant and sophisticated way to pay tribute to a loved one you will never forget.  </t>
  </si>
  <si>
    <t xml:space="preserve">The FTD® Enduring Peace™ Basket is bursting with grace and sweet elegance to honor the life of the deceased and offer comfort to the friends and family suffering from their loss. White freesia pop against a bed of pink gerbera daisies, roses and mini carnations, gorgeously accented with lush greens and arranged in a small oval whitewash willow basket, to create a beautiful way to convey your deepest sympathies.  </t>
  </si>
  <si>
    <t xml:space="preserve">The FTD® Deepest Sympathy™ Arrangement is a wondrous presentation of grace and elegance to honor the life of the deceased. Pale pink roses and pink carnations are offset by baby's breath, variegated ivy, lush greens, and a white sheer ribbon, gorgeously arranged in a designer white ceramic pedestal vase, to create a lovely way to express your warmest sentiments, offering comfort and peace with each blushing bloom.  </t>
  </si>
  <si>
    <t>The FTD® Touch of Sympathy™ Casket Spray is a sweet and elegant arrangement to honor a life taken too soon. Pale pink roses and pink mini carnations are offset by baby's breath, ivy and lush greens to create a beautiful arrangement intended to bedeck the top of the casket. Accented with an ivory plush bear, a sheer white ribbon and a pink ribbon that reads, "Little Angel" in gold metallic lettering, this casket spray offers a lovely way to say your final farewell.</t>
  </si>
  <si>
    <t xml:space="preserve">The FTD® Angel's Cross™ Easel is a graceful tribute to honor the life and faith of the deceased. Pink mini carnations and baby's breath are lovingly arranged in the shape of a cross, accented with a pink satin ribbon around the outside and displayed on a wire easel, to create a wonderful way to express your love for the departed.  </t>
  </si>
  <si>
    <t xml:space="preserve">The FTD® Taken Too Soon™ Bible Easel is a beautiful way to reaffirm the faith of the family and friends at their final tribute. Yellow cymbidium orchids and white chrysanthemums are delicately arranged atop an open styrene portfolio edged with a yellow satin ribbon and accented with a white ribbon which reads, "Psalm 23," in gold metallic lettering, to create a wonderful display that offers comfort and beauty at their memorial service.  </t>
  </si>
  <si>
    <t xml:space="preserve">The FTD® Heartfelt™ Ribbon Easel is a beautiful, vibrant symbol of the ongoing fight against heart disease to be displayed at their final farewell service. Red carnations are elegantly shaped into the shape of a ribbon to create a presentation of hope during this time of grief and loss. Displayed on a wire easel.  </t>
  </si>
  <si>
    <t xml:space="preserve">The FTD® Remembering Mom™ Arrangement honors the life and the love you have for your mother at her final farewell service. Light pink spray roses, plum daisy poms, Bells of Ireland, and myrtle stems are artfully arranged to spell the word, "Mom," creating a wonderful memorial for the woman who continues to shape your life's journey.  </t>
  </si>
  <si>
    <t xml:space="preserve">The FTD® Loveliness™ Celtic Cross is an elegant way to pay tribute to the departed's Irish heritage. A beautiful vine moss cross is accented with an arrangement of pink tulips, green hydrangea and lush greens at the center and displayed on a wire easel to create a wonderful memorial at their final farewell service.  </t>
  </si>
  <si>
    <t xml:space="preserve">The FTD® Glory Be™ Flag Tribute is a symbol of patriotic beauty to commemorate the life of your loved one at their final farewell service. Red carnations, white chrysanthemums and blue dyed white chrysanthemums create a stirring arrangement in the likeness of the American flag with white rose accents to symbolize the stars. Displayed on a wire easel, this exquisite arrangement will bring comfort and peace to their family and friends.  </t>
  </si>
  <si>
    <t xml:space="preserve">The FTD® Devotion™ Flag Tribute is an arrangement that commemorates the life of the deceased with patriotic beauty. Red carnations, white chrysanthemums, blue dyed chrysanthemums and a single white Oriental Lily are brought together to form the likeness of the Puerto Rican flag, offering a symbol of honor and devotion at their memorial service. Displayed on a wire easel.  </t>
  </si>
  <si>
    <t xml:space="preserve">The FTD® Fond Reflections™ Tribute is a lovely way to commemorate the life of the deceased. Arranged in the symbol of Freemasonry are white and yellow chrysanthemums and lush greens accented with a Styrofoam® Masonic Blue Lodge Emblem, and a royal blue ribbon, to symbolize the devotion of the departed to his lodge at the final farewell service. Displayed on a wire easel.  </t>
  </si>
  <si>
    <t xml:space="preserve">The FTD® Our Hearts Speak to You™ Red Cross is a beautiful addition to their final farewell service. Rich red carnations are brought together to form the Red Cross symbol, displaying the departed's devotion to the cause or commemorating how the Red Cross helped them in their time of need. Displayed on a wire easel.  </t>
  </si>
  <si>
    <t xml:space="preserve">The FTD® Deeply Adored™ Palm Planter is a beautiful way to convey your deepest sympathies for their loss. A lush and vibrant 8-inch palm plant displays its lovely green foliage seated in a large whitewash round basket to create a gift of warmth, comfort, and sweet serenity.  </t>
  </si>
  <si>
    <t>The FTD® Thoughtful Gesture™ Fruit Basket</t>
  </si>
  <si>
    <t>The FTD® Thoughtful Gesture™ Fruit Basket is a gift that offers warmth and comfort to the family and friends of the deceased.  A beautiful green rimmed natural woodchip basket accented with a green taffeta ribbon arrives with a collection of everyone's fruit favorites to create a lovely way to offer your deepest condolences.</t>
  </si>
  <si>
    <t xml:space="preserve">The FTD® Rest in Peace™ Fruit &amp; Flowers Basket is a thoughtful gift that conveys your warmest sentiments for the family and friends of the deceased. Pink roses, pink stock, orange spray roses, green gladiolus, variegated ivy, and lush greens are arranged amongst a collection of fruit, gorgeously seated in a large green basket to create a gift that expresses your deepest sympathies for their loss.  </t>
  </si>
  <si>
    <t>The FTD® Encircling Grace™ Fruit &amp; Plant Basket</t>
  </si>
  <si>
    <t xml:space="preserve">The FTD® Encircling Grace™ Fruit &amp; Plant Basket is a beautiful way to offer comfort to your special recipient as they grieve the loss of their loved one. A 6-inch fuchsia azalea plant arrives seated in a large natural woodchip basket which also holds a variety of fruit, to create a warm gift that expresses your deepest condolences for their loss.  </t>
  </si>
  <si>
    <t>The FTD® Heartfelt Sympathies™ Gourmet Basket is a warm collection of gourmet treats to convey your deepest sympathies for their loss. A green rimmed natural woodchip basket accented with a green taffeta ribbon arrives with a collection of gourmet delicacies they are sure to appreciate during this time of grief and sadness.</t>
  </si>
  <si>
    <t>The FTD® Eternal Light™ Bouquet is an exquisite arrangement that will bring a luminous beauty to life's most precious moments. An exquisite cross is surrounded by white roses, gladiolus, Peruvian lilies, Oriental lilies, vibrant Boston fern fronds and lush greens to create a wonderful arrangement ideally suited for a memorial service, communion or wedding.</t>
  </si>
  <si>
    <t>8" Plant</t>
  </si>
  <si>
    <t>6" Plant</t>
  </si>
  <si>
    <t>dia - inches</t>
  </si>
  <si>
    <t xml:space="preserve">The FTD® Blanket of Flowers™ is a beautiful adornment for the top of their casket at the final farewell service. White chrysanthemums form a blanket of blooms that drape across the casket accented with an arrangement of white roses, white double lisianthus, Bells of Ireland, ivy, sword fern and a variety of lush greens to create an exquisite look of sweet serenity to honor the life of the deceased.  </t>
  </si>
  <si>
    <t xml:space="preserve">The FTD® Light In Your Honor™ Bouquet is a beautifully bright arrangement bursting with elegant fragrance to convey your deepest sympathies for the loss of their loved one. A stunning bouquet of gorgeous Oriental lilies are accented with lush greens and seated in a clear glass vase to create a bouquet that is serenely sophisticated, offering comfort and peace in their time of need. </t>
  </si>
  <si>
    <t xml:space="preserve">The FTD® Precious™ Wreath is a beautiful arrangement to commemorate their life with sweet sophistication. Stems of baby's breath and ivy vines are artfully arranged in the shape of a wreath and accented with a white satin and white sheer bordered ribbon to create a beautiful presentation for their final farewell service. Displayed on a wire easel.  </t>
  </si>
  <si>
    <t xml:space="preserve">The FTD® Resurrection™ Casket Spray inspires thoughts of comfort and peace to those wishing to pay their respects for the loss of the deceased. White tulips, roses, snapdragons, Oriental lilies, larkspur, carnations and monte casino asters are accented by the bright green stems of Bells of Ireland and an assortment of the finest lush greens to create the perfect arrangement to display on the top of their casket during their final farewell service.  </t>
  </si>
  <si>
    <t xml:space="preserve">The FTD® Broken Heart™ is a beautiful way to express the impact that the departed had on your life. Pearly white chrysanthemums form the shape of a heart, accented with greens lined around the outside and "broken" in the middle with a line of rich red roses to create an exquisite way to honor the life of the deceased at their memorial service. Displayed on a wire easel.  </t>
  </si>
  <si>
    <t xml:space="preserve">The FTD® Towering Beauty™ Arrangement is a charming way to express your love and unending affection for the deceased or for those suffering from a loss. Rich red roses are artfully arranged in a cascading pattern to create a tower of beauty, offset by lush tropical greens and seated in a clear glass cube vase accented with red satin ribbon, creating a symbol of perfect beauty to convey your sentiments of warmth and comfort.  </t>
  </si>
  <si>
    <t xml:space="preserve">The FTD® Eternal Rest™ Standing Heart bursts with love and sweet comfort to honor the deceased at their final farewell service. Lavender roses, pink carnations, purple button poms, lavender chrysanthemums, pink gladiolus and pink hydrangea are beautifully arranged in a the shape of a heart and displayed on a wire easel to create a stunning display of warm affection that will last in the hearts of friends and family for years to come.  </t>
  </si>
  <si>
    <t xml:space="preserve">The FTD® Flowing Garden™ Arrangement </t>
  </si>
  <si>
    <t xml:space="preserve">The FTD® Flowing Garden™ Arrangement bursts with a bounty of blooms to create a stunning tribute of the deceased at their final farewell service. Lavender roses, pink gladiolus, purple dendrobium orchids, purple larkspur and pink hydrangea are accented with an assortment of lush, vibrant greens and perfectly arranged in a papier mache urn to create a presentation of grand beauty that symbolizes the life of the departed. </t>
  </si>
  <si>
    <t xml:space="preserve">The FTD® Refreshing Mix™ Casket Spray is a set of three arrangements that flank the top of the casket for an exquisite and sophisticated look, ideal for a closed casket service. The center arrangement consists of lavender roses, dark pink Asiatic lilies, pink mini calla lilies, lavender freesia, purple and lavender stock, fuchsia carnations and mini carnations, purple mokara orchids, and purple matsumoto asters. The two end pieces consist of dark pink Asiatic lilies, purple double lisianthus, purple and lavender stock, lavender roses, fuchsia carnations, lavender freesia, lavender traditional daisies and matsumoto asters. All three arrangements are placed on individual pieces of purple sheer fabric which hang down for an elegant look.  </t>
  </si>
  <si>
    <t xml:space="preserve">The FTD® Trail of Flowers™ Casket Adornment is a gorgeous accent piece that offers an extra touch of floral beauty at their memorial service. Green hydrangea, pink spray roses, yellow freesia, lavender larkspur and yellow button poms are arranged to bedeck the inner lining of the casket creating a soft and elegant look that perfectly commemorates the live of the deceased.  </t>
  </si>
  <si>
    <t xml:space="preserve">The FTD® Blessings of the Earth™ Easel is a soft and serene arrangement that elegantly honors the life of the deceased. Lavender roses, pink carnations, pink Asiatic lilies, blue hydrangea, yellow stock, lavender button poms, solidago and lush greens are beautifully accented with a lavender satin ribbon and displayed on a wire easel to create a gorgeous display for their memorial service.  </t>
  </si>
  <si>
    <t xml:space="preserve">The FTD® Glowing Ray™ Standing Heart is an exquisite way to show your love and affection for the deceased. A collection of sunlit blooms, including, yellow roses, freesia, mini calla lilies, and button poms are accented with green hydrangea, white chrysanthemums, cream roses and green hypericum berries to form a sophisticated heart-shaped arrangement that offers a bright and elegant expression of caring kindness for their final goodbye. Displayed on a wire easel.  </t>
  </si>
  <si>
    <t xml:space="preserve">The FTD® Peaceful Tribute™ Arrangement is an elegant memorial that bursts with sun-kissed beauty. This three-sided arrangement brings together the varied elements, colors and textures of cream and red roses, purple stock, yellow mini calla lilies, orange Asiatic lilies, yellow gladiolus, sunflowers and lush greens to create a bright and brilliant display. Seated in a large round banana leaf basket, this arrangement will convey warm sentiments at their final farewell service.  </t>
  </si>
  <si>
    <t xml:space="preserve">The FTD® Rural Beauty™ Wreath is a brilliant arrangement that expresses your grief in the jewel tones of dawn's first light. Peach, yellow, red, and orange bi-colored roses, burgundy carnations, yellow spider chrysanthemums, red gerbera daisies, sunflowers, orange Asiatic lilies, gold mokara orchids, and brown hypericum berries are brought together to form a wreath that honors a life well-lived. Displayed on a wire easel.  </t>
  </si>
  <si>
    <t xml:space="preserve">The FTD® Salute to a Patriot™ Standing Heart is the perfect tribute to a fallen marine. A pearly white heart consisting of chrysanthemums is accented with an arrangement of red roses, white Asiatic lilies and lush greens, as well as, a white banner that reads, "Semper Fidelis USMC," to create an incredible presentation at their final memorial service. Displayed on a wire easel.  </t>
  </si>
  <si>
    <t xml:space="preserve">The FTD® Gates Ajar™ Tribute is a beautiful display of hope's eternal light. White chrysanthemums form the shape of heaven's gate accented with white Oriental lily blooms and lined with a bright yellow ribbon to create a warm and comforting display of enduring faith at their final farewell service.  </t>
  </si>
  <si>
    <t xml:space="preserve">The FTD® All-American Tribute™ Baseball is a lovely way to commemorate the life of your loved one. White chrysanthemums and red mini carnations form the shape and likeness of a baseball standing on piece of lush green moss, to create a wonderful way to remember the deceased and their favorite pastime at their memorial service.  </t>
  </si>
  <si>
    <t xml:space="preserve">The FTD® American™ Football Tribute is a lovely way to commemorate the life of your loved one. Bronze chrysanthemums and white mini carnations form the shape and likeness of a football standing on a piece of lush green moss, to create a wonderful way to remember the deceased and their favorite pastime at their memorial service.  </t>
  </si>
  <si>
    <t xml:space="preserve">The FTD® We Fondly Remember™ Bouquet is an expression of endless love in this time of loss and grief. Whether sending this bouquet to honor the deceased at their final service or to comfort a friend or family member for their loss, this arrangement of rich red roses, gladiolus and anthurium, offset by lush greens and arriving in a clear glass vase, will convey your warmest sentiments with each exquisite bloom.  </t>
  </si>
  <si>
    <t xml:space="preserve">The FTD® Quiet Tribute™ Arrangement is a sophisticated display of color and beauty that will bring an unmatched elegance to their final farewell service. Lavender roses, purple liatris, magenta gladiolus, purple dendrobium orchids, pink Asiatic lilies, pink hydrangea and purple larkspur are brought together in a clear glass cylinder vase lined with ti leaves to create a stunning presentation of blushing serenity that gorgeously honors one who will always be missed.  </t>
  </si>
  <si>
    <t xml:space="preserve">The FTD® Always &amp; Forever™ Bouquet offers comfort and sweet serenity with its abundance of soft sophistication. Pale pink roses and Asiatic lilies encircle stems of lavender gladiolus perfectly arranged in a clear glass gathering vase, creating a bouquet that speaks of infinite love and lasting peace.  </t>
  </si>
  <si>
    <t xml:space="preserve">The FTD® Glorious Tribute™ Arrangement is a beautiful way to honor the life of the deceased.  Orange bi-color roses, red roses, orange safflower, viking bi-colored chrysanthemums, yellow spider chrysanthemums, sunflowers, orange asiatic lilies and lush greens are arranged on a sculpting sheet accented with a copper decorative wire and chocolate brown ribbon in which the urn is placed towards the center, creating an incredible display of love and light at their final tribute.  </t>
  </si>
  <si>
    <t xml:space="preserve">The FTD® Forever™ Shamrock Easel is a wonderful way to commemorate the life of your loved one and honor their Celtic heritage. Green button poms form the shape of a shamrock to create an exceptional display of warmth and hope at their final farewell service. Displayed on a wire easel.  </t>
  </si>
  <si>
    <t xml:space="preserve">The FTD® Solace™ Ivy Planter is an exquisite way to convey your wishes for peace and comfort in the face of the grief your special recipient feels for the loss of their loved one. A 6-inch variegated ivy plant displays its lush, vibrant foliage seated in an oval whitewash woodchip basket accented with a pale yellow ribbon, to create a gift of warmth and soft serenity they will cherish.  </t>
  </si>
  <si>
    <t xml:space="preserve">The FTD® Loyal Heart™ Easel is an exquisite display of sophisticated elegance. Rust mini calla lilies, peach roses and red hypericum berries are arranged on a bed of dark green moss and displayed on a wire easel to create a beautiful presentation of love and light to honor the life of one who will always be missed.  </t>
  </si>
  <si>
    <t>22" dia.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</si>
</sst>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0.00"/>
  </numFmts>
  <fonts count="11" x14ac:knownFonts="1">
    <font>
      <sz val="10"/>
      <name val="Arial"/>
    </font>
    <font>
      <sz val="10"/>
      <name val="Arial"/>
      <family val="2"/>
    </font>
    <font>
      <sz val="8"/>
      <name val="Arial"/>
      <family val="2"/>
    </font>
    <font>
      <b/>
      <sz val="14"/>
      <name val="Arial"/>
      <family val="2"/>
    </font>
    <font>
      <b/>
      <sz val="14"/>
      <name val="Arial Narrow"/>
      <family val="2"/>
    </font>
    <font>
      <sz val="14"/>
      <name val="Arial"/>
      <family val="2"/>
    </font>
    <font>
      <sz val="14"/>
      <color indexed="10"/>
      <name val="Arial"/>
      <family val="2"/>
    </font>
    <font>
      <sz val="14"/>
      <name val="Arial Narrow"/>
      <family val="2"/>
    </font>
    <font>
      <sz val="14"/>
      <color indexed="12"/>
      <name val="Arial"/>
      <family val="2"/>
    </font>
    <font>
      <sz val="12"/>
      <name val="Arial Narrow"/>
      <family val="2"/>
    </font>
    <font>
      <sz val="10"/>
      <color indexed="8"/>
      <name val="Arial"/>
      <family val="2"/>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4">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9" fontId="1" fillId="0" borderId="0"/>
  </cellStyleXfs>
  <cellXfs count="44">
    <xf numFmtId="0" fontId="0" fillId="0" borderId="0" xfId="0"/>
    <xf numFmtId="0" fontId="3" fillId="3"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2" fontId="3" fillId="2"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2" fontId="5" fillId="0" borderId="0" xfId="1" applyNumberFormat="1" applyFont="1" applyFill="1" applyBorder="1" applyAlignment="1">
      <alignment horizontal="center" vertical="center"/>
    </xf>
    <xf numFmtId="164" fontId="5" fillId="0" borderId="0" xfId="1" applyNumberFormat="1" applyFont="1" applyFill="1" applyBorder="1" applyAlignment="1">
      <alignment horizontal="center" vertical="center"/>
    </xf>
    <xf numFmtId="0" fontId="7"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1" xfId="0" applyFont="1" applyFill="1" applyBorder="1" applyAlignment="1">
      <alignment horizontal="center" vertical="center"/>
    </xf>
    <xf numFmtId="2" fontId="5" fillId="0" borderId="1" xfId="1" applyNumberFormat="1" applyFont="1" applyFill="1" applyBorder="1" applyAlignment="1">
      <alignment horizontal="center" vertical="center"/>
    </xf>
    <xf numFmtId="164" fontId="5" fillId="0" borderId="1" xfId="1" applyNumberFormat="1" applyFont="1" applyFill="1" applyBorder="1" applyAlignment="1">
      <alignment horizontal="center" vertical="center"/>
    </xf>
    <xf numFmtId="0" fontId="7" fillId="0" borderId="1" xfId="0" applyFont="1" applyFill="1" applyBorder="1" applyAlignment="1">
      <alignment horizontal="center" vertical="center"/>
    </xf>
    <xf numFmtId="0" fontId="5" fillId="0" borderId="2" xfId="0" applyFont="1" applyFill="1" applyBorder="1" applyAlignment="1">
      <alignment horizontal="center" vertical="center"/>
    </xf>
    <xf numFmtId="2" fontId="5" fillId="0" borderId="2" xfId="1" applyNumberFormat="1" applyFont="1" applyFill="1" applyBorder="1" applyAlignment="1">
      <alignment horizontal="center" vertical="center"/>
    </xf>
    <xf numFmtId="164" fontId="5" fillId="0" borderId="2" xfId="1" applyNumberFormat="1" applyFont="1" applyFill="1" applyBorder="1" applyAlignment="1">
      <alignment horizontal="center" vertical="center"/>
    </xf>
    <xf numFmtId="0" fontId="7" fillId="0" borderId="2" xfId="0" applyFont="1" applyFill="1" applyBorder="1" applyAlignment="1">
      <alignment horizontal="center" vertical="center"/>
    </xf>
    <xf numFmtId="0" fontId="6" fillId="0" borderId="1" xfId="0" applyFont="1" applyFill="1" applyBorder="1" applyAlignment="1">
      <alignment horizontal="center" vertical="center"/>
    </xf>
    <xf numFmtId="0" fontId="8"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8" fillId="0" borderId="3" xfId="0" applyFont="1" applyFill="1" applyBorder="1" applyAlignment="1">
      <alignment horizontal="center" vertical="center"/>
    </xf>
    <xf numFmtId="2" fontId="5" fillId="0" borderId="3" xfId="1" applyNumberFormat="1" applyFont="1" applyFill="1" applyBorder="1" applyAlignment="1">
      <alignment horizontal="center" vertical="center"/>
    </xf>
    <xf numFmtId="164" fontId="5" fillId="0" borderId="3" xfId="1" applyNumberFormat="1" applyFont="1" applyFill="1" applyBorder="1" applyAlignment="1">
      <alignment horizontal="center" vertical="center"/>
    </xf>
    <xf numFmtId="0" fontId="7" fillId="0" borderId="3" xfId="0" applyFont="1" applyFill="1" applyBorder="1" applyAlignment="1">
      <alignment horizontal="center" vertical="center"/>
    </xf>
    <xf numFmtId="0" fontId="6" fillId="0" borderId="3" xfId="0" applyFont="1" applyFill="1" applyBorder="1" applyAlignment="1">
      <alignment horizontal="center" vertical="center"/>
    </xf>
    <xf numFmtId="1" fontId="9" fillId="0" borderId="1" xfId="2" applyNumberFormat="1" applyFont="1" applyFill="1" applyBorder="1" applyAlignment="1">
      <alignment horizontal="center"/>
    </xf>
    <xf numFmtId="1" fontId="9" fillId="0" borderId="0" xfId="2" applyNumberFormat="1" applyFont="1" applyFill="1" applyBorder="1" applyAlignment="1">
      <alignment horizontal="center"/>
    </xf>
    <xf numFmtId="0" fontId="9" fillId="0" borderId="1" xfId="0" applyFont="1" applyFill="1" applyBorder="1" applyAlignment="1">
      <alignment horizontal="left" wrapText="1"/>
    </xf>
    <xf numFmtId="0" fontId="9" fillId="0" borderId="0" xfId="0" applyFont="1" applyFill="1" applyBorder="1" applyAlignment="1">
      <alignment horizontal="left" wrapText="1"/>
    </xf>
    <xf numFmtId="0" fontId="3" fillId="2"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2" xfId="0" applyFont="1" applyFill="1" applyBorder="1" applyAlignment="1">
      <alignment horizontal="left" vertical="center" wrapText="1"/>
    </xf>
    <xf numFmtId="0" fontId="1" fillId="0" borderId="3" xfId="0" applyFont="1" applyFill="1" applyBorder="1" applyAlignment="1">
      <alignment horizontal="left" wrapText="1"/>
    </xf>
    <xf numFmtId="0" fontId="9" fillId="0" borderId="3" xfId="0" applyFont="1" applyFill="1" applyBorder="1" applyAlignment="1">
      <alignment horizontal="left" wrapText="1"/>
    </xf>
    <xf numFmtId="0" fontId="9" fillId="0" borderId="3" xfId="0" applyFont="1" applyFill="1" applyBorder="1" applyAlignment="1">
      <alignment horizontal="left" vertical="center" wrapText="1"/>
    </xf>
    <xf numFmtId="0" fontId="9" fillId="0" borderId="3" xfId="0" applyFont="1" applyFill="1" applyBorder="1" applyAlignment="1">
      <alignment horizontal="center"/>
    </xf>
    <xf numFmtId="0" fontId="9" fillId="0" borderId="0" xfId="0" applyFont="1" applyFill="1" applyAlignment="1">
      <alignment horizontal="left" wrapText="1"/>
    </xf>
    <xf numFmtId="0" fontId="7" fillId="0" borderId="3" xfId="0" applyFont="1" applyFill="1" applyBorder="1" applyAlignment="1">
      <alignment horizontal="left" vertical="center"/>
    </xf>
    <xf numFmtId="0" fontId="9" fillId="0" borderId="1" xfId="0" applyFont="1" applyFill="1" applyBorder="1" applyAlignment="1">
      <alignment horizontal="left" vertical="center" wrapText="1"/>
    </xf>
    <xf numFmtId="11" fontId="9" fillId="0" borderId="1" xfId="2" applyNumberFormat="1" applyFont="1" applyFill="1" applyBorder="1" applyAlignment="1">
      <alignment horizontal="left" wrapText="1"/>
    </xf>
    <xf numFmtId="0" fontId="10" fillId="0" borderId="0" xfId="0" applyFont="1" applyFill="1" applyAlignment="1">
      <alignment vertical="top" wrapText="1"/>
    </xf>
    <xf numFmtId="0" fontId="9" fillId="0" borderId="1" xfId="0" applyNumberFormat="1" applyFont="1" applyFill="1" applyBorder="1" applyAlignment="1">
      <alignment horizontal="left" vertical="top" wrapText="1"/>
    </xf>
  </cellXfs>
  <cellStyles count="3">
    <cellStyle name="Currency" xfId="1" builtinId="4"/>
    <cellStyle name="Normal" xfId="0" builtinId="0"/>
    <cellStyle name="Normal_FW08 - Shot List -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1"/>
  <sheetViews>
    <sheetView tabSelected="1" view="pageBreakPreview" topLeftCell="B1" zoomScale="70" zoomScaleNormal="75" zoomScaleSheetLayoutView="70" workbookViewId="0">
      <pane ySplit="1" topLeftCell="A2" activePane="bottomLeft" state="frozen"/>
      <selection pane="bottomLeft" activeCell="M81" sqref="M81"/>
    </sheetView>
  </sheetViews>
  <sheetFormatPr defaultColWidth="34" defaultRowHeight="18" x14ac:dyDescent="0.2"/>
  <cols>
    <col min="1" max="1" width="11.28515625" style="9" customWidth="1"/>
    <col min="2" max="2" width="14.28515625" style="9" customWidth="1"/>
    <col min="3" max="3" width="59.42578125" style="9" customWidth="1"/>
    <col min="4" max="4" width="18.28515625" style="9" customWidth="1"/>
    <col min="5" max="5" width="11.7109375" style="9" customWidth="1"/>
    <col min="6" max="6" width="9.28515625" style="9" customWidth="1"/>
    <col min="7" max="7" width="11.7109375" style="9" customWidth="1"/>
    <col min="8" max="8" width="36.42578125" style="32" customWidth="1"/>
    <col min="9" max="9" width="9.28515625" style="9" customWidth="1"/>
    <col min="10" max="12" width="8.140625" style="9" customWidth="1"/>
    <col min="13" max="13" width="9.7109375" style="9" customWidth="1"/>
    <col min="14" max="15" width="8.7109375" style="9" customWidth="1"/>
    <col min="16" max="16384" width="34" style="9"/>
  </cols>
  <sheetData>
    <row r="1" spans="1:15" s="4" customFormat="1" ht="42" customHeight="1" x14ac:dyDescent="0.2">
      <c r="A1" s="1" t="s">
        <v>6</v>
      </c>
      <c r="B1" s="1"/>
      <c r="C1" s="1" t="s">
        <v>4</v>
      </c>
      <c r="D1" s="2" t="s">
        <v>8</v>
      </c>
      <c r="E1" s="2" t="s">
        <v>7</v>
      </c>
      <c r="F1" s="3">
        <v>1</v>
      </c>
      <c r="G1" s="2" t="s">
        <v>1</v>
      </c>
      <c r="H1" s="31" t="s">
        <v>3</v>
      </c>
      <c r="I1" s="2" t="s">
        <v>9</v>
      </c>
      <c r="J1" s="2" t="s">
        <v>2</v>
      </c>
      <c r="K1" s="2" t="s">
        <v>135</v>
      </c>
      <c r="L1" s="2" t="s">
        <v>585</v>
      </c>
      <c r="M1" s="2" t="s">
        <v>10</v>
      </c>
      <c r="N1" s="2" t="s">
        <v>11</v>
      </c>
      <c r="O1" s="2" t="s">
        <v>12</v>
      </c>
    </row>
    <row r="2" spans="1:15" ht="66" customHeight="1" x14ac:dyDescent="0.25">
      <c r="A2" s="5"/>
      <c r="B2" s="6" t="s">
        <v>5</v>
      </c>
      <c r="C2" s="9" t="s">
        <v>101</v>
      </c>
      <c r="D2" s="5" t="s">
        <v>13</v>
      </c>
      <c r="E2" s="8">
        <v>35.99</v>
      </c>
      <c r="F2" s="7">
        <f t="shared" ref="F2:F65" si="0">$F$1</f>
        <v>1</v>
      </c>
      <c r="G2" s="8">
        <f t="shared" ref="G2:G65" si="1">VALUE(TRUNC(E2*F2,0)&amp;".99")</f>
        <v>35.99</v>
      </c>
      <c r="H2" s="30" t="s">
        <v>149</v>
      </c>
      <c r="I2" s="9" t="s">
        <v>150</v>
      </c>
    </row>
    <row r="3" spans="1:15" s="14" customFormat="1" ht="66" customHeight="1" x14ac:dyDescent="0.2">
      <c r="A3" s="10"/>
      <c r="B3" s="19" t="s">
        <v>129</v>
      </c>
      <c r="C3" s="14" t="s">
        <v>130</v>
      </c>
      <c r="D3" s="10" t="s">
        <v>13</v>
      </c>
      <c r="E3" s="13">
        <v>59.99</v>
      </c>
      <c r="F3" s="12">
        <f t="shared" si="0"/>
        <v>1</v>
      </c>
      <c r="G3" s="13">
        <f t="shared" si="1"/>
        <v>59.99</v>
      </c>
      <c r="H3" s="40" t="s">
        <v>582</v>
      </c>
      <c r="I3" s="14">
        <v>7</v>
      </c>
      <c r="J3" s="14">
        <v>28</v>
      </c>
      <c r="M3" s="14" t="s">
        <v>143</v>
      </c>
    </row>
    <row r="4" spans="1:15" ht="66" customHeight="1" x14ac:dyDescent="0.2">
      <c r="A4" s="5"/>
      <c r="B4" s="5" t="s">
        <v>443</v>
      </c>
      <c r="C4" s="9" t="s">
        <v>147</v>
      </c>
      <c r="D4" s="5" t="s">
        <v>13</v>
      </c>
      <c r="E4" s="8">
        <v>84.99</v>
      </c>
      <c r="F4" s="7">
        <f t="shared" si="0"/>
        <v>1</v>
      </c>
      <c r="G4" s="8">
        <f t="shared" si="1"/>
        <v>84.99</v>
      </c>
      <c r="H4" s="32" t="str">
        <f>H3</f>
        <v>The FTD® Eternal Light™ Bouquet is an exquisite arrangement that will bring a luminous beauty to life's most precious moments. An exquisite cross is surrounded by white roses, gladiolus, Peruvian lilies, Oriental lilies, vibrant Boston fern fronds and lush greens to create a wonderful arrangement ideally suited for a memorial service, communion or wedding.</v>
      </c>
      <c r="I4" s="9">
        <v>7</v>
      </c>
      <c r="J4" s="9">
        <v>29</v>
      </c>
      <c r="M4" s="9" t="s">
        <v>143</v>
      </c>
    </row>
    <row r="5" spans="1:15" s="18" customFormat="1" ht="66" customHeight="1" x14ac:dyDescent="0.2">
      <c r="A5" s="15"/>
      <c r="B5" s="15" t="s">
        <v>444</v>
      </c>
      <c r="C5" s="18" t="s">
        <v>148</v>
      </c>
      <c r="D5" s="15" t="s">
        <v>13</v>
      </c>
      <c r="E5" s="17">
        <v>99.99</v>
      </c>
      <c r="F5" s="16">
        <f t="shared" si="0"/>
        <v>1</v>
      </c>
      <c r="G5" s="17">
        <f t="shared" si="1"/>
        <v>99.99</v>
      </c>
      <c r="H5" s="33" t="str">
        <f>H3</f>
        <v>The FTD® Eternal Light™ Bouquet is an exquisite arrangement that will bring a luminous beauty to life's most precious moments. An exquisite cross is surrounded by white roses, gladiolus, Peruvian lilies, Oriental lilies, vibrant Boston fern fronds and lush greens to create a wonderful arrangement ideally suited for a memorial service, communion or wedding.</v>
      </c>
      <c r="I5" s="18">
        <v>8</v>
      </c>
      <c r="J5" s="18">
        <v>30</v>
      </c>
      <c r="M5" s="18" t="s">
        <v>143</v>
      </c>
    </row>
    <row r="6" spans="1:15" s="14" customFormat="1" ht="66" customHeight="1" x14ac:dyDescent="0.25">
      <c r="A6" s="10"/>
      <c r="B6" s="19" t="s">
        <v>0</v>
      </c>
      <c r="C6" s="14" t="s">
        <v>102</v>
      </c>
      <c r="D6" s="10" t="s">
        <v>13</v>
      </c>
      <c r="E6" s="13">
        <v>52.99</v>
      </c>
      <c r="F6" s="12">
        <f t="shared" si="0"/>
        <v>1</v>
      </c>
      <c r="G6" s="13">
        <f t="shared" si="1"/>
        <v>52.99</v>
      </c>
      <c r="H6" s="29" t="s">
        <v>146</v>
      </c>
      <c r="I6" s="14">
        <v>16</v>
      </c>
      <c r="J6" s="14">
        <v>11</v>
      </c>
      <c r="M6" s="14" t="s">
        <v>143</v>
      </c>
    </row>
    <row r="7" spans="1:15" ht="66" customHeight="1" x14ac:dyDescent="0.2">
      <c r="A7" s="5"/>
      <c r="B7" s="5" t="s">
        <v>445</v>
      </c>
      <c r="C7" s="9" t="s">
        <v>103</v>
      </c>
      <c r="D7" s="5" t="s">
        <v>13</v>
      </c>
      <c r="E7" s="8">
        <v>66.989999999999995</v>
      </c>
      <c r="F7" s="7">
        <f t="shared" si="0"/>
        <v>1</v>
      </c>
      <c r="G7" s="8">
        <f t="shared" si="1"/>
        <v>66.989999999999995</v>
      </c>
      <c r="H7" s="32" t="str">
        <f>H6</f>
        <v xml:space="preserve">This striking display of pure white lilies will send your heartfelt expressions when words just aren't enough. Arranged in a white ceramic vase and enhanced by a silvertone cross, this arrangement is perfect for First Communion celebrations, confirmations, sympathy, weddings, or a special anniversary. </v>
      </c>
      <c r="I7" s="9">
        <v>18</v>
      </c>
      <c r="J7" s="9">
        <v>13</v>
      </c>
      <c r="M7" s="9" t="s">
        <v>143</v>
      </c>
    </row>
    <row r="8" spans="1:15" s="18" customFormat="1" ht="66" customHeight="1" x14ac:dyDescent="0.2">
      <c r="A8" s="15"/>
      <c r="B8" s="15" t="s">
        <v>446</v>
      </c>
      <c r="C8" s="18" t="s">
        <v>104</v>
      </c>
      <c r="D8" s="15" t="s">
        <v>13</v>
      </c>
      <c r="E8" s="17">
        <v>79.989999999999995</v>
      </c>
      <c r="F8" s="16">
        <f t="shared" si="0"/>
        <v>1</v>
      </c>
      <c r="G8" s="17">
        <f t="shared" si="1"/>
        <v>79.989999999999995</v>
      </c>
      <c r="H8" s="33" t="str">
        <f>H6</f>
        <v xml:space="preserve">This striking display of pure white lilies will send your heartfelt expressions when words just aren't enough. Arranged in a white ceramic vase and enhanced by a silvertone cross, this arrangement is perfect for First Communion celebrations, confirmations, sympathy, weddings, or a special anniversary. </v>
      </c>
      <c r="I8" s="18">
        <v>20</v>
      </c>
      <c r="J8" s="18">
        <v>15</v>
      </c>
      <c r="M8" s="18" t="s">
        <v>143</v>
      </c>
    </row>
    <row r="9" spans="1:15" s="14" customFormat="1" ht="66" customHeight="1" x14ac:dyDescent="0.2">
      <c r="A9" s="10"/>
      <c r="B9" s="11" t="s">
        <v>167</v>
      </c>
      <c r="C9" s="14" t="s">
        <v>43</v>
      </c>
      <c r="D9" s="10" t="s">
        <v>13</v>
      </c>
      <c r="E9" s="13">
        <v>209.99</v>
      </c>
      <c r="F9" s="12">
        <f t="shared" si="0"/>
        <v>1</v>
      </c>
      <c r="G9" s="13">
        <f t="shared" si="1"/>
        <v>209.99</v>
      </c>
      <c r="H9" s="40" t="s">
        <v>586</v>
      </c>
      <c r="J9" s="14">
        <v>16</v>
      </c>
      <c r="K9" s="14">
        <v>48</v>
      </c>
    </row>
    <row r="10" spans="1:15" ht="66" customHeight="1" x14ac:dyDescent="0.2">
      <c r="A10" s="5"/>
      <c r="B10" s="5" t="s">
        <v>168</v>
      </c>
      <c r="C10" s="9" t="str">
        <f>C9&amp;" - Deluxe"</f>
        <v>The FTD® Blanket of Flowers™  - Deluxe</v>
      </c>
      <c r="D10" s="5" t="s">
        <v>13</v>
      </c>
      <c r="E10" s="8">
        <v>269.99</v>
      </c>
      <c r="F10" s="7">
        <f t="shared" si="0"/>
        <v>1</v>
      </c>
      <c r="G10" s="8">
        <f t="shared" si="1"/>
        <v>269.99</v>
      </c>
      <c r="H10" s="32" t="str">
        <f>H9</f>
        <v xml:space="preserve">The FTD® Blanket of Flowers™ is a beautiful adornment for the top of their casket at the final farewell service. White chrysanthemums form a blanket of blooms that drape across the casket accented with an arrangement of white roses, white double lisianthus, Bells of Ireland, ivy, sword fern and a variety of lush greens to create an exquisite look of sweet serenity to honor the life of the deceased.  </v>
      </c>
      <c r="J10" s="9">
        <v>28</v>
      </c>
      <c r="K10" s="9">
        <v>48</v>
      </c>
    </row>
    <row r="11" spans="1:15" s="18" customFormat="1" ht="66" customHeight="1" x14ac:dyDescent="0.2">
      <c r="A11" s="15"/>
      <c r="B11" s="15" t="s">
        <v>169</v>
      </c>
      <c r="C11" s="18" t="str">
        <f>C9&amp;" - Premium"</f>
        <v>The FTD® Blanket of Flowers™  - Premium</v>
      </c>
      <c r="D11" s="15" t="s">
        <v>13</v>
      </c>
      <c r="E11" s="17">
        <v>399.99</v>
      </c>
      <c r="F11" s="16">
        <f t="shared" si="0"/>
        <v>1</v>
      </c>
      <c r="G11" s="17">
        <f t="shared" si="1"/>
        <v>399.99</v>
      </c>
      <c r="H11" s="33" t="str">
        <f>H9</f>
        <v xml:space="preserve">The FTD® Blanket of Flowers™ is a beautiful adornment for the top of their casket at the final farewell service. White chrysanthemums form a blanket of blooms that drape across the casket accented with an arrangement of white roses, white double lisianthus, Bells of Ireland, ivy, sword fern and a variety of lush greens to create an exquisite look of sweet serenity to honor the life of the deceased.  </v>
      </c>
      <c r="J11" s="18">
        <v>42</v>
      </c>
      <c r="K11" s="18">
        <v>48</v>
      </c>
    </row>
    <row r="12" spans="1:15" s="14" customFormat="1" ht="66" customHeight="1" x14ac:dyDescent="0.2">
      <c r="A12" s="10"/>
      <c r="B12" s="11" t="s">
        <v>170</v>
      </c>
      <c r="C12" s="14" t="s">
        <v>15</v>
      </c>
      <c r="D12" s="10" t="s">
        <v>13</v>
      </c>
      <c r="E12" s="13">
        <v>146.99</v>
      </c>
      <c r="F12" s="12">
        <f t="shared" si="0"/>
        <v>1</v>
      </c>
      <c r="G12" s="13">
        <f t="shared" si="1"/>
        <v>146.99</v>
      </c>
      <c r="H12" s="40" t="s">
        <v>535</v>
      </c>
      <c r="I12" s="14">
        <v>36</v>
      </c>
      <c r="J12" s="14">
        <v>30</v>
      </c>
      <c r="N12" s="14" t="s">
        <v>143</v>
      </c>
    </row>
    <row r="13" spans="1:15" ht="66" customHeight="1" x14ac:dyDescent="0.2">
      <c r="A13" s="5"/>
      <c r="B13" s="5" t="s">
        <v>171</v>
      </c>
      <c r="C13" s="9" t="str">
        <f>C12&amp;" - Deluxe"</f>
        <v>The FTD® Morning Stars™ Arrangement - Deluxe</v>
      </c>
      <c r="D13" s="5" t="s">
        <v>13</v>
      </c>
      <c r="E13" s="8">
        <v>184.99</v>
      </c>
      <c r="F13" s="7">
        <f t="shared" si="0"/>
        <v>1</v>
      </c>
      <c r="G13" s="8">
        <f t="shared" si="1"/>
        <v>184.99</v>
      </c>
      <c r="H13" s="32" t="str">
        <f>H12</f>
        <v xml:space="preserve">The FTD® Morning Stars™ Arrangement is a brilliant expression of peace and soft serenity. White roses, carnations, gladiolus, stock, and Oriental lilies are accented with the bright green stems of Bells of Ireland and a gorgeous assortment of lush greens, while seated in a white designer plastic urn to create a beautiful way to honor the life of the deceased.  </v>
      </c>
      <c r="I13" s="9">
        <v>40</v>
      </c>
      <c r="J13" s="9">
        <v>32</v>
      </c>
      <c r="N13" s="9" t="s">
        <v>143</v>
      </c>
    </row>
    <row r="14" spans="1:15" s="18" customFormat="1" ht="66" customHeight="1" x14ac:dyDescent="0.2">
      <c r="A14" s="15"/>
      <c r="B14" s="15" t="s">
        <v>172</v>
      </c>
      <c r="C14" s="18" t="str">
        <f>C12&amp;" - Premium"</f>
        <v>The FTD® Morning Stars™ Arrangement - Premium</v>
      </c>
      <c r="D14" s="15" t="s">
        <v>13</v>
      </c>
      <c r="E14" s="17">
        <v>224.99</v>
      </c>
      <c r="F14" s="16">
        <f t="shared" si="0"/>
        <v>1</v>
      </c>
      <c r="G14" s="17">
        <f t="shared" si="1"/>
        <v>224.99</v>
      </c>
      <c r="H14" s="33" t="str">
        <f>H12</f>
        <v xml:space="preserve">The FTD® Morning Stars™ Arrangement is a brilliant expression of peace and soft serenity. White roses, carnations, gladiolus, stock, and Oriental lilies are accented with the bright green stems of Bells of Ireland and a gorgeous assortment of lush greens, while seated in a white designer plastic urn to create a beautiful way to honor the life of the deceased.  </v>
      </c>
      <c r="I14" s="18">
        <v>45</v>
      </c>
      <c r="J14" s="18">
        <v>36</v>
      </c>
      <c r="N14" s="18" t="s">
        <v>143</v>
      </c>
    </row>
    <row r="15" spans="1:15" ht="66" customHeight="1" x14ac:dyDescent="0.2">
      <c r="A15" s="5"/>
      <c r="B15" s="20" t="s">
        <v>173</v>
      </c>
      <c r="C15" s="9" t="s">
        <v>127</v>
      </c>
      <c r="D15" s="5" t="s">
        <v>13</v>
      </c>
      <c r="E15" s="8">
        <v>389.99</v>
      </c>
      <c r="F15" s="7">
        <f t="shared" si="0"/>
        <v>1</v>
      </c>
      <c r="G15" s="8">
        <f t="shared" si="1"/>
        <v>389.99</v>
      </c>
      <c r="H15" s="32" t="s">
        <v>462</v>
      </c>
      <c r="I15" s="9">
        <v>24</v>
      </c>
      <c r="J15" s="9">
        <v>22</v>
      </c>
      <c r="N15" s="9" t="s">
        <v>143</v>
      </c>
    </row>
    <row r="16" spans="1:15" s="14" customFormat="1" ht="66" customHeight="1" x14ac:dyDescent="0.25">
      <c r="A16" s="10"/>
      <c r="B16" s="19" t="s">
        <v>174</v>
      </c>
      <c r="C16" s="14" t="s">
        <v>100</v>
      </c>
      <c r="D16" s="10" t="s">
        <v>13</v>
      </c>
      <c r="E16" s="13">
        <v>74.989999999999995</v>
      </c>
      <c r="F16" s="12">
        <f t="shared" si="0"/>
        <v>1</v>
      </c>
      <c r="G16" s="13">
        <f t="shared" si="1"/>
        <v>74.989999999999995</v>
      </c>
      <c r="H16" s="41" t="s">
        <v>460</v>
      </c>
      <c r="I16" s="27">
        <v>18</v>
      </c>
      <c r="J16" s="27">
        <v>12</v>
      </c>
      <c r="O16" s="14" t="s">
        <v>143</v>
      </c>
    </row>
    <row r="17" spans="1:15" ht="66" customHeight="1" x14ac:dyDescent="0.25">
      <c r="A17" s="5"/>
      <c r="B17" s="5" t="s">
        <v>175</v>
      </c>
      <c r="C17" s="9" t="str">
        <f>C16&amp;" - Deluxe"</f>
        <v>The FTD® White Rose Bouquet - Deluxe</v>
      </c>
      <c r="D17" s="5" t="s">
        <v>13</v>
      </c>
      <c r="E17" s="8">
        <v>94.99</v>
      </c>
      <c r="F17" s="7">
        <f t="shared" si="0"/>
        <v>1</v>
      </c>
      <c r="G17" s="8">
        <f t="shared" si="1"/>
        <v>94.99</v>
      </c>
      <c r="H17" s="32" t="str">
        <f>H16</f>
        <v xml:space="preserve">The FTD® White Rose Bouquet offers a rare beauty of simple elegance that will bring peace and comfort to your special recipient during their time of grief and loss. A bouquet of white roses arrives accented by lush greens gorgeously arranged in a clear glass vase to create a graceful way to display your most sincere sympathies.  </v>
      </c>
      <c r="I17" s="28">
        <v>19</v>
      </c>
      <c r="J17" s="28">
        <v>16</v>
      </c>
      <c r="O17" s="9" t="s">
        <v>143</v>
      </c>
    </row>
    <row r="18" spans="1:15" s="18" customFormat="1" ht="66" customHeight="1" x14ac:dyDescent="0.25">
      <c r="A18" s="15"/>
      <c r="B18" s="15" t="s">
        <v>176</v>
      </c>
      <c r="C18" s="18" t="str">
        <f>C16&amp;" - Premium"</f>
        <v>The FTD® White Rose Bouquet - Premium</v>
      </c>
      <c r="D18" s="15" t="s">
        <v>13</v>
      </c>
      <c r="E18" s="17">
        <v>114.99</v>
      </c>
      <c r="F18" s="16">
        <f t="shared" si="0"/>
        <v>1</v>
      </c>
      <c r="G18" s="17">
        <f t="shared" si="1"/>
        <v>114.99</v>
      </c>
      <c r="H18" s="33" t="str">
        <f>H16</f>
        <v xml:space="preserve">The FTD® White Rose Bouquet offers a rare beauty of simple elegance that will bring peace and comfort to your special recipient during their time of grief and loss. A bouquet of white roses arrives accented by lush greens gorgeously arranged in a clear glass vase to create a graceful way to display your most sincere sympathies.  </v>
      </c>
      <c r="I18" s="28">
        <v>20</v>
      </c>
      <c r="J18" s="28">
        <v>18</v>
      </c>
      <c r="O18" s="18" t="s">
        <v>143</v>
      </c>
    </row>
    <row r="19" spans="1:15" s="14" customFormat="1" ht="66" customHeight="1" x14ac:dyDescent="0.25">
      <c r="A19" s="10"/>
      <c r="B19" s="11" t="s">
        <v>177</v>
      </c>
      <c r="C19" s="14" t="s">
        <v>78</v>
      </c>
      <c r="D19" s="10" t="s">
        <v>13</v>
      </c>
      <c r="E19" s="13">
        <v>49.99</v>
      </c>
      <c r="F19" s="12">
        <f t="shared" si="0"/>
        <v>1</v>
      </c>
      <c r="G19" s="13">
        <f t="shared" si="1"/>
        <v>49.99</v>
      </c>
      <c r="H19" s="30" t="s">
        <v>536</v>
      </c>
      <c r="I19" s="14">
        <v>18</v>
      </c>
      <c r="J19" s="14">
        <v>12</v>
      </c>
      <c r="M19" s="14" t="s">
        <v>143</v>
      </c>
    </row>
    <row r="20" spans="1:15" ht="66" customHeight="1" x14ac:dyDescent="0.2">
      <c r="A20" s="5"/>
      <c r="B20" s="5" t="s">
        <v>178</v>
      </c>
      <c r="C20" s="9" t="str">
        <f>C19&amp;" - Deluxe"</f>
        <v>The FTD® Cherished Friend™ Bouquet - Deluxe</v>
      </c>
      <c r="D20" s="5" t="s">
        <v>13</v>
      </c>
      <c r="E20" s="8">
        <v>64.989999999999995</v>
      </c>
      <c r="F20" s="7">
        <f t="shared" si="0"/>
        <v>1</v>
      </c>
      <c r="G20" s="8">
        <f t="shared" si="1"/>
        <v>64.989999999999995</v>
      </c>
      <c r="H20" s="32" t="str">
        <f>H19</f>
        <v xml:space="preserve">The FTD® Cherished Friend™ Bouquet offers comfort and sympathy in the time of grief and loss. Bright white roses and Peruvian lilies are accented by lush greens and gorgeously arranged in a clear glass gathering vase to create a bouquet that will bring peace and show how much you care.  </v>
      </c>
      <c r="I20" s="9">
        <v>19</v>
      </c>
      <c r="J20" s="9">
        <v>13</v>
      </c>
      <c r="M20" s="9" t="s">
        <v>143</v>
      </c>
    </row>
    <row r="21" spans="1:15" s="18" customFormat="1" ht="66" customHeight="1" x14ac:dyDescent="0.2">
      <c r="A21" s="15"/>
      <c r="B21" s="15" t="s">
        <v>179</v>
      </c>
      <c r="C21" s="18" t="str">
        <f>C19&amp;" - Premium"</f>
        <v>The FTD® Cherished Friend™ Bouquet - Premium</v>
      </c>
      <c r="D21" s="15" t="s">
        <v>13</v>
      </c>
      <c r="E21" s="17">
        <v>79.989999999999995</v>
      </c>
      <c r="F21" s="16">
        <f t="shared" si="0"/>
        <v>1</v>
      </c>
      <c r="G21" s="17">
        <f t="shared" si="1"/>
        <v>79.989999999999995</v>
      </c>
      <c r="H21" s="33" t="str">
        <f>H19</f>
        <v xml:space="preserve">The FTD® Cherished Friend™ Bouquet offers comfort and sympathy in the time of grief and loss. Bright white roses and Peruvian lilies are accented by lush greens and gorgeously arranged in a clear glass gathering vase to create a bouquet that will bring peace and show how much you care.  </v>
      </c>
      <c r="I21" s="18">
        <v>22</v>
      </c>
      <c r="J21" s="18">
        <v>15</v>
      </c>
      <c r="M21" s="18" t="s">
        <v>143</v>
      </c>
    </row>
    <row r="22" spans="1:15" s="25" customFormat="1" ht="66" customHeight="1" x14ac:dyDescent="0.2">
      <c r="A22" s="21"/>
      <c r="B22" s="22" t="s">
        <v>180</v>
      </c>
      <c r="C22" s="25" t="s">
        <v>44</v>
      </c>
      <c r="D22" s="21" t="s">
        <v>13</v>
      </c>
      <c r="E22" s="24">
        <v>25.99</v>
      </c>
      <c r="F22" s="23">
        <f t="shared" si="0"/>
        <v>1</v>
      </c>
      <c r="G22" s="24">
        <f t="shared" si="1"/>
        <v>25.99</v>
      </c>
      <c r="H22" s="36" t="s">
        <v>461</v>
      </c>
      <c r="I22" s="25">
        <v>8</v>
      </c>
      <c r="J22" s="25">
        <v>7</v>
      </c>
    </row>
    <row r="23" spans="1:15" ht="66" customHeight="1" x14ac:dyDescent="0.2">
      <c r="A23" s="5"/>
      <c r="B23" s="20" t="s">
        <v>181</v>
      </c>
      <c r="C23" s="9" t="s">
        <v>80</v>
      </c>
      <c r="D23" s="5" t="s">
        <v>13</v>
      </c>
      <c r="E23" s="8">
        <v>156.99</v>
      </c>
      <c r="F23" s="7">
        <f t="shared" si="0"/>
        <v>1</v>
      </c>
      <c r="G23" s="8">
        <f t="shared" ref="G23" si="2">VALUE(TRUNC(E23*F23,0)&amp;".99")</f>
        <v>156.99</v>
      </c>
      <c r="H23" s="34" t="s">
        <v>537</v>
      </c>
      <c r="I23" s="9" t="s">
        <v>612</v>
      </c>
      <c r="L23" s="9">
        <v>22</v>
      </c>
      <c r="N23" s="9" t="s">
        <v>143</v>
      </c>
    </row>
    <row r="24" spans="1:15" s="14" customFormat="1" ht="66" customHeight="1" x14ac:dyDescent="0.2">
      <c r="A24" s="10"/>
      <c r="B24" s="11" t="s">
        <v>182</v>
      </c>
      <c r="C24" s="14" t="s">
        <v>53</v>
      </c>
      <c r="D24" s="10" t="s">
        <v>13</v>
      </c>
      <c r="E24" s="13">
        <v>89.99</v>
      </c>
      <c r="F24" s="12">
        <f t="shared" si="0"/>
        <v>1</v>
      </c>
      <c r="G24" s="13">
        <f t="shared" si="1"/>
        <v>89.99</v>
      </c>
      <c r="H24" s="40" t="s">
        <v>587</v>
      </c>
      <c r="I24" s="14">
        <v>22</v>
      </c>
      <c r="J24" s="14">
        <v>15</v>
      </c>
      <c r="M24" s="14" t="s">
        <v>143</v>
      </c>
    </row>
    <row r="25" spans="1:15" ht="66" customHeight="1" x14ac:dyDescent="0.2">
      <c r="A25" s="5"/>
      <c r="B25" s="5" t="s">
        <v>183</v>
      </c>
      <c r="C25" s="9" t="str">
        <f>C24&amp;" - Deluxe"</f>
        <v>The FTD® Light In Your Honor™ Bouquet - Deluxe</v>
      </c>
      <c r="D25" s="5" t="s">
        <v>13</v>
      </c>
      <c r="E25" s="8">
        <v>109.99</v>
      </c>
      <c r="F25" s="7">
        <f t="shared" si="0"/>
        <v>1</v>
      </c>
      <c r="G25" s="8">
        <f t="shared" si="1"/>
        <v>109.99</v>
      </c>
      <c r="H25" s="32" t="str">
        <f>H24</f>
        <v xml:space="preserve">The FTD® Light In Your Honor™ Bouquet is a beautifully bright arrangement bursting with elegant fragrance to convey your deepest sympathies for the loss of their loved one. A stunning bouquet of gorgeous Oriental lilies are accented with lush greens and seated in a clear glass vase to create a bouquet that is serenely sophisticated, offering comfort and peace in their time of need. </v>
      </c>
      <c r="I25" s="9">
        <v>24</v>
      </c>
      <c r="J25" s="9">
        <v>18</v>
      </c>
      <c r="M25" s="9" t="s">
        <v>143</v>
      </c>
    </row>
    <row r="26" spans="1:15" s="18" customFormat="1" ht="66" customHeight="1" x14ac:dyDescent="0.2">
      <c r="A26" s="15"/>
      <c r="B26" s="15" t="s">
        <v>184</v>
      </c>
      <c r="C26" s="18" t="str">
        <f>C24&amp;" - Premium"</f>
        <v>The FTD® Light In Your Honor™ Bouquet - Premium</v>
      </c>
      <c r="D26" s="15" t="s">
        <v>13</v>
      </c>
      <c r="E26" s="17">
        <v>139.99</v>
      </c>
      <c r="F26" s="16">
        <f t="shared" si="0"/>
        <v>1</v>
      </c>
      <c r="G26" s="17">
        <f t="shared" si="1"/>
        <v>139.99</v>
      </c>
      <c r="H26" s="33" t="str">
        <f>H24</f>
        <v xml:space="preserve">The FTD® Light In Your Honor™ Bouquet is a beautifully bright arrangement bursting with elegant fragrance to convey your deepest sympathies for the loss of their loved one. A stunning bouquet of gorgeous Oriental lilies are accented with lush greens and seated in a clear glass vase to create a bouquet that is serenely sophisticated, offering comfort and peace in their time of need. </v>
      </c>
      <c r="I26" s="18">
        <v>26</v>
      </c>
      <c r="J26" s="18">
        <v>20</v>
      </c>
      <c r="M26" s="18" t="s">
        <v>143</v>
      </c>
    </row>
    <row r="27" spans="1:15" s="25" customFormat="1" ht="66" customHeight="1" x14ac:dyDescent="0.2">
      <c r="A27" s="21"/>
      <c r="B27" s="22" t="s">
        <v>185</v>
      </c>
      <c r="C27" s="25" t="s">
        <v>45</v>
      </c>
      <c r="D27" s="21" t="s">
        <v>13</v>
      </c>
      <c r="E27" s="24">
        <v>189.99</v>
      </c>
      <c r="F27" s="23">
        <f t="shared" si="0"/>
        <v>1</v>
      </c>
      <c r="G27" s="24">
        <f t="shared" si="1"/>
        <v>189.99</v>
      </c>
      <c r="H27" s="36" t="s">
        <v>538</v>
      </c>
      <c r="I27" s="25">
        <v>30</v>
      </c>
      <c r="J27" s="25">
        <v>24</v>
      </c>
      <c r="N27" s="25" t="s">
        <v>143</v>
      </c>
    </row>
    <row r="28" spans="1:15" s="25" customFormat="1" ht="66" customHeight="1" x14ac:dyDescent="0.2">
      <c r="A28" s="21"/>
      <c r="B28" s="22" t="s">
        <v>186</v>
      </c>
      <c r="C28" s="25" t="s">
        <v>23</v>
      </c>
      <c r="D28" s="21" t="s">
        <v>13</v>
      </c>
      <c r="E28" s="24">
        <v>42.99</v>
      </c>
      <c r="F28" s="23">
        <f t="shared" si="0"/>
        <v>1</v>
      </c>
      <c r="G28" s="24">
        <f t="shared" si="1"/>
        <v>42.99</v>
      </c>
      <c r="H28" s="36" t="s">
        <v>463</v>
      </c>
      <c r="I28" s="25" t="s">
        <v>584</v>
      </c>
    </row>
    <row r="29" spans="1:15" s="25" customFormat="1" ht="66" customHeight="1" x14ac:dyDescent="0.2">
      <c r="A29" s="21"/>
      <c r="B29" s="22" t="s">
        <v>187</v>
      </c>
      <c r="C29" s="25" t="s">
        <v>46</v>
      </c>
      <c r="D29" s="21" t="s">
        <v>13</v>
      </c>
      <c r="E29" s="24">
        <v>259.99</v>
      </c>
      <c r="F29" s="23">
        <f t="shared" si="0"/>
        <v>1</v>
      </c>
      <c r="G29" s="24">
        <f t="shared" si="1"/>
        <v>259.99</v>
      </c>
      <c r="H29" s="36" t="s">
        <v>464</v>
      </c>
      <c r="I29" s="25">
        <v>31</v>
      </c>
      <c r="J29" s="25">
        <v>22</v>
      </c>
    </row>
    <row r="30" spans="1:15" s="14" customFormat="1" ht="66" customHeight="1" x14ac:dyDescent="0.25">
      <c r="A30" s="10"/>
      <c r="B30" s="11" t="s">
        <v>188</v>
      </c>
      <c r="C30" s="14" t="s">
        <v>79</v>
      </c>
      <c r="D30" s="10" t="s">
        <v>13</v>
      </c>
      <c r="E30" s="13">
        <v>139.99</v>
      </c>
      <c r="F30" s="12">
        <f t="shared" si="0"/>
        <v>1</v>
      </c>
      <c r="G30" s="13">
        <f t="shared" si="1"/>
        <v>139.99</v>
      </c>
      <c r="H30" s="30" t="s">
        <v>539</v>
      </c>
      <c r="I30" s="14">
        <v>32</v>
      </c>
      <c r="J30" s="14">
        <v>20</v>
      </c>
      <c r="N30" s="14" t="s">
        <v>143</v>
      </c>
    </row>
    <row r="31" spans="1:15" ht="66" customHeight="1" x14ac:dyDescent="0.2">
      <c r="A31" s="5"/>
      <c r="B31" s="5" t="s">
        <v>189</v>
      </c>
      <c r="C31" s="9" t="str">
        <f>C30&amp;" - Deluxe"</f>
        <v>The FTD® Exquisite Tribute™ Standing Spray - Deluxe</v>
      </c>
      <c r="D31" s="5" t="s">
        <v>13</v>
      </c>
      <c r="E31" s="8">
        <v>169.99</v>
      </c>
      <c r="F31" s="7">
        <f t="shared" si="0"/>
        <v>1</v>
      </c>
      <c r="G31" s="8">
        <f t="shared" si="1"/>
        <v>169.99</v>
      </c>
      <c r="H31" s="32" t="str">
        <f>H30</f>
        <v>The FTD® Exquisite Tribute™ Standing Spray is an elegant display of sweet serenity. White roses, Asiatic lilies, chrysanthemums and mini carnations are artfully arranged amongst emerald palm fronds and lush greens. Accented by white satin ribbon and standing on a wire easel, this standing spray is an outstanding way to honor the life of your loved one.</v>
      </c>
      <c r="I31" s="9">
        <v>33</v>
      </c>
      <c r="J31" s="9">
        <v>21</v>
      </c>
      <c r="N31" s="9" t="s">
        <v>143</v>
      </c>
    </row>
    <row r="32" spans="1:15" s="18" customFormat="1" ht="66" customHeight="1" x14ac:dyDescent="0.2">
      <c r="A32" s="15"/>
      <c r="B32" s="15" t="s">
        <v>190</v>
      </c>
      <c r="C32" s="18" t="str">
        <f>C30&amp;" - Premium"</f>
        <v>The FTD® Exquisite Tribute™ Standing Spray - Premium</v>
      </c>
      <c r="D32" s="15" t="s">
        <v>13</v>
      </c>
      <c r="E32" s="17">
        <v>199.99</v>
      </c>
      <c r="F32" s="16">
        <f t="shared" si="0"/>
        <v>1</v>
      </c>
      <c r="G32" s="17">
        <f t="shared" si="1"/>
        <v>199.99</v>
      </c>
      <c r="H32" s="33" t="str">
        <f>H30</f>
        <v>The FTD® Exquisite Tribute™ Standing Spray is an elegant display of sweet serenity. White roses, Asiatic lilies, chrysanthemums and mini carnations are artfully arranged amongst emerald palm fronds and lush greens. Accented by white satin ribbon and standing on a wire easel, this standing spray is an outstanding way to honor the life of your loved one.</v>
      </c>
      <c r="I32" s="18">
        <v>34</v>
      </c>
      <c r="J32" s="18">
        <v>22</v>
      </c>
      <c r="N32" s="18" t="s">
        <v>143</v>
      </c>
    </row>
    <row r="33" spans="1:15" s="25" customFormat="1" ht="66" customHeight="1" x14ac:dyDescent="0.25">
      <c r="A33" s="21"/>
      <c r="B33" s="26" t="s">
        <v>195</v>
      </c>
      <c r="C33" s="25" t="s">
        <v>16</v>
      </c>
      <c r="D33" s="21" t="s">
        <v>13</v>
      </c>
      <c r="E33" s="24">
        <v>49.99</v>
      </c>
      <c r="F33" s="23">
        <f t="shared" si="0"/>
        <v>1</v>
      </c>
      <c r="G33" s="24">
        <f>VALUE(TRUNC(E33*F33,0)&amp;".99")</f>
        <v>49.99</v>
      </c>
      <c r="H33" s="38" t="s">
        <v>465</v>
      </c>
      <c r="I33" s="37">
        <v>32</v>
      </c>
      <c r="J33" s="37">
        <v>10</v>
      </c>
      <c r="M33" s="25" t="s">
        <v>143</v>
      </c>
    </row>
    <row r="34" spans="1:15" ht="66" customHeight="1" x14ac:dyDescent="0.2">
      <c r="A34" s="5"/>
      <c r="B34" s="20" t="s">
        <v>191</v>
      </c>
      <c r="C34" s="9" t="s">
        <v>133</v>
      </c>
      <c r="D34" s="5" t="s">
        <v>13</v>
      </c>
      <c r="E34" s="8">
        <v>172.99</v>
      </c>
      <c r="F34" s="7">
        <f t="shared" si="0"/>
        <v>1</v>
      </c>
      <c r="G34" s="8">
        <f t="shared" ref="G34" si="3">VALUE(TRUNC(E34*F34,0)&amp;".99")</f>
        <v>172.99</v>
      </c>
      <c r="H34" s="32" t="s">
        <v>588</v>
      </c>
      <c r="L34" s="9">
        <v>23</v>
      </c>
      <c r="N34" s="9" t="s">
        <v>143</v>
      </c>
    </row>
    <row r="35" spans="1:15" s="14" customFormat="1" ht="66" customHeight="1" x14ac:dyDescent="0.25">
      <c r="A35" s="10"/>
      <c r="B35" s="11" t="s">
        <v>192</v>
      </c>
      <c r="C35" s="14" t="s">
        <v>81</v>
      </c>
      <c r="D35" s="10" t="s">
        <v>13</v>
      </c>
      <c r="E35" s="13">
        <v>84.99</v>
      </c>
      <c r="F35" s="12">
        <f t="shared" si="0"/>
        <v>1</v>
      </c>
      <c r="G35" s="13">
        <f t="shared" si="1"/>
        <v>84.99</v>
      </c>
      <c r="H35" s="30" t="s">
        <v>152</v>
      </c>
      <c r="I35" s="14">
        <v>15</v>
      </c>
      <c r="J35" s="14">
        <v>13</v>
      </c>
      <c r="O35" s="14" t="s">
        <v>143</v>
      </c>
    </row>
    <row r="36" spans="1:15" ht="66" customHeight="1" x14ac:dyDescent="0.2">
      <c r="A36" s="5"/>
      <c r="B36" s="5" t="s">
        <v>193</v>
      </c>
      <c r="C36" s="9" t="str">
        <f>C35&amp;" - Deluxe"</f>
        <v>The FTD® Sweet Solace™ Bouquet - Deluxe</v>
      </c>
      <c r="D36" s="5" t="s">
        <v>13</v>
      </c>
      <c r="E36" s="8">
        <v>112.99</v>
      </c>
      <c r="F36" s="7">
        <f t="shared" si="0"/>
        <v>1</v>
      </c>
      <c r="G36" s="8">
        <f t="shared" si="1"/>
        <v>112.99</v>
      </c>
      <c r="H36" s="32" t="str">
        <f>H35</f>
        <v xml:space="preserve">The FTD® Sweet Solace™ Bouquet is a divinely elegant arrangement that encourages peace and offers your sympathy. Brilliant white roses and calla lilies are simply set amongst lush greens in a clear glass gathering vase to create a meaningful gift that will help your special recipient through this trying time of grief and loss. </v>
      </c>
      <c r="I36" s="9">
        <v>16</v>
      </c>
      <c r="J36" s="9">
        <v>13</v>
      </c>
      <c r="O36" s="9" t="s">
        <v>143</v>
      </c>
    </row>
    <row r="37" spans="1:15" s="18" customFormat="1" ht="66" customHeight="1" x14ac:dyDescent="0.2">
      <c r="A37" s="15"/>
      <c r="B37" s="15" t="s">
        <v>194</v>
      </c>
      <c r="C37" s="18" t="str">
        <f>C35&amp;" - Premium"</f>
        <v>The FTD® Sweet Solace™ Bouquet - Premium</v>
      </c>
      <c r="D37" s="15" t="s">
        <v>13</v>
      </c>
      <c r="E37" s="17">
        <v>144.99</v>
      </c>
      <c r="F37" s="16">
        <f t="shared" si="0"/>
        <v>1</v>
      </c>
      <c r="G37" s="17">
        <f t="shared" si="1"/>
        <v>144.99</v>
      </c>
      <c r="H37" s="33" t="str">
        <f>H35</f>
        <v xml:space="preserve">The FTD® Sweet Solace™ Bouquet is a divinely elegant arrangement that encourages peace and offers your sympathy. Brilliant white roses and calla lilies are simply set amongst lush greens in a clear glass gathering vase to create a meaningful gift that will help your special recipient through this trying time of grief and loss. </v>
      </c>
      <c r="I37" s="18">
        <v>19</v>
      </c>
      <c r="J37" s="18">
        <v>15</v>
      </c>
      <c r="O37" s="18" t="s">
        <v>143</v>
      </c>
    </row>
    <row r="38" spans="1:15" s="14" customFormat="1" ht="66" customHeight="1" x14ac:dyDescent="0.25">
      <c r="A38" s="10"/>
      <c r="B38" s="11" t="s">
        <v>196</v>
      </c>
      <c r="C38" s="14" t="s">
        <v>457</v>
      </c>
      <c r="D38" s="10" t="s">
        <v>13</v>
      </c>
      <c r="E38" s="13">
        <v>36.99</v>
      </c>
      <c r="F38" s="12">
        <f t="shared" si="0"/>
        <v>1</v>
      </c>
      <c r="G38" s="13">
        <f t="shared" si="1"/>
        <v>36.99</v>
      </c>
      <c r="H38" s="29" t="s">
        <v>540</v>
      </c>
      <c r="I38" s="14">
        <v>15</v>
      </c>
      <c r="J38" s="14">
        <v>12</v>
      </c>
      <c r="O38" s="14" t="s">
        <v>143</v>
      </c>
    </row>
    <row r="39" spans="1:15" ht="66" customHeight="1" x14ac:dyDescent="0.2">
      <c r="A39" s="5"/>
      <c r="B39" s="5" t="s">
        <v>197</v>
      </c>
      <c r="C39" s="9" t="str">
        <f>C38&amp;" - Deluxe"</f>
        <v>The FTD® Eternal Affection™ Arrangement  - Deluxe</v>
      </c>
      <c r="D39" s="5" t="s">
        <v>13</v>
      </c>
      <c r="E39" s="8">
        <v>49.99</v>
      </c>
      <c r="F39" s="7">
        <f t="shared" si="0"/>
        <v>1</v>
      </c>
      <c r="G39" s="8">
        <f t="shared" si="1"/>
        <v>49.99</v>
      </c>
      <c r="H39" s="32" t="str">
        <f>H38</f>
        <v xml:space="preserve">The FTD® Eternal Affection™ Arrangement is a peaceful offering of heartfelt sympathy. White gladiolus, Peruvian lilies, carnations, mini carnations and lush greens are beautifully arranged in a round whitewash handled basket to create a beautiful display of soft serenity.  </v>
      </c>
      <c r="I39" s="9">
        <v>18</v>
      </c>
      <c r="J39" s="9">
        <v>14</v>
      </c>
      <c r="O39" s="9" t="s">
        <v>143</v>
      </c>
    </row>
    <row r="40" spans="1:15" s="18" customFormat="1" ht="66" customHeight="1" x14ac:dyDescent="0.2">
      <c r="A40" s="15"/>
      <c r="B40" s="15" t="s">
        <v>198</v>
      </c>
      <c r="C40" s="18" t="str">
        <f>C38&amp;" - Premium"</f>
        <v>The FTD® Eternal Affection™ Arrangement  - Premium</v>
      </c>
      <c r="D40" s="15" t="s">
        <v>13</v>
      </c>
      <c r="E40" s="17">
        <v>59.99</v>
      </c>
      <c r="F40" s="16">
        <f t="shared" si="0"/>
        <v>1</v>
      </c>
      <c r="G40" s="17">
        <f t="shared" si="1"/>
        <v>59.99</v>
      </c>
      <c r="H40" s="33" t="str">
        <f>H38</f>
        <v xml:space="preserve">The FTD® Eternal Affection™ Arrangement is a peaceful offering of heartfelt sympathy. White gladiolus, Peruvian lilies, carnations, mini carnations and lush greens are beautifully arranged in a round whitewash handled basket to create a beautiful display of soft serenity.  </v>
      </c>
      <c r="I40" s="18">
        <v>20</v>
      </c>
      <c r="J40" s="18">
        <v>15</v>
      </c>
      <c r="O40" s="18" t="s">
        <v>143</v>
      </c>
    </row>
    <row r="41" spans="1:15" s="14" customFormat="1" ht="66" customHeight="1" x14ac:dyDescent="0.2">
      <c r="A41" s="10"/>
      <c r="B41" s="11" t="s">
        <v>199</v>
      </c>
      <c r="C41" s="14" t="s">
        <v>20</v>
      </c>
      <c r="D41" s="10" t="s">
        <v>13</v>
      </c>
      <c r="E41" s="13">
        <v>194.99</v>
      </c>
      <c r="F41" s="12">
        <f t="shared" si="0"/>
        <v>1</v>
      </c>
      <c r="G41" s="13">
        <f t="shared" si="1"/>
        <v>194.99</v>
      </c>
      <c r="H41" s="40" t="s">
        <v>589</v>
      </c>
      <c r="J41" s="14">
        <v>40</v>
      </c>
      <c r="K41" s="14">
        <v>24</v>
      </c>
    </row>
    <row r="42" spans="1:15" ht="66" customHeight="1" x14ac:dyDescent="0.2">
      <c r="A42" s="5"/>
      <c r="B42" s="5" t="s">
        <v>200</v>
      </c>
      <c r="C42" s="9" t="str">
        <f>C41&amp;" - Deluxe"</f>
        <v>The FTD® Resurrection™ Casket Spray - Deluxe</v>
      </c>
      <c r="D42" s="5" t="s">
        <v>13</v>
      </c>
      <c r="E42" s="8">
        <v>214.99</v>
      </c>
      <c r="F42" s="7">
        <f t="shared" si="0"/>
        <v>1</v>
      </c>
      <c r="G42" s="8">
        <f t="shared" si="1"/>
        <v>214.99</v>
      </c>
      <c r="H42" s="32" t="str">
        <f>H41</f>
        <v xml:space="preserve">The FTD® Resurrection™ Casket Spray inspires thoughts of comfort and peace to those wishing to pay their respects for the loss of the deceased. White tulips, roses, snapdragons, Oriental lilies, larkspur, carnations and monte casino asters are accented by the bright green stems of Bells of Ireland and an assortment of the finest lush greens to create the perfect arrangement to display on the top of their casket during their final farewell service.  </v>
      </c>
      <c r="J42" s="9">
        <v>40</v>
      </c>
      <c r="K42" s="9">
        <v>24</v>
      </c>
    </row>
    <row r="43" spans="1:15" s="18" customFormat="1" ht="66" customHeight="1" x14ac:dyDescent="0.2">
      <c r="A43" s="15"/>
      <c r="B43" s="15" t="s">
        <v>201</v>
      </c>
      <c r="C43" s="18" t="str">
        <f>C41&amp;" - Premium"</f>
        <v>The FTD® Resurrection™ Casket Spray - Premium</v>
      </c>
      <c r="D43" s="15" t="s">
        <v>13</v>
      </c>
      <c r="E43" s="17">
        <v>239.99</v>
      </c>
      <c r="F43" s="16">
        <f t="shared" si="0"/>
        <v>1</v>
      </c>
      <c r="G43" s="17">
        <f t="shared" si="1"/>
        <v>239.99</v>
      </c>
      <c r="H43" s="33" t="str">
        <f>H41</f>
        <v xml:space="preserve">The FTD® Resurrection™ Casket Spray inspires thoughts of comfort and peace to those wishing to pay their respects for the loss of the deceased. White tulips, roses, snapdragons, Oriental lilies, larkspur, carnations and monte casino asters are accented by the bright green stems of Bells of Ireland and an assortment of the finest lush greens to create the perfect arrangement to display on the top of their casket during their final farewell service.  </v>
      </c>
      <c r="J43" s="18">
        <v>40</v>
      </c>
      <c r="K43" s="18">
        <v>24</v>
      </c>
    </row>
    <row r="44" spans="1:15" s="14" customFormat="1" ht="66" customHeight="1" x14ac:dyDescent="0.2">
      <c r="A44" s="10"/>
      <c r="B44" s="11" t="s">
        <v>202</v>
      </c>
      <c r="C44" s="14" t="s">
        <v>24</v>
      </c>
      <c r="D44" s="10" t="s">
        <v>13</v>
      </c>
      <c r="E44" s="13">
        <v>134.99</v>
      </c>
      <c r="F44" s="12">
        <f t="shared" si="0"/>
        <v>1</v>
      </c>
      <c r="G44" s="13">
        <f t="shared" si="1"/>
        <v>134.99</v>
      </c>
      <c r="H44" s="40" t="s">
        <v>541</v>
      </c>
      <c r="I44" s="14">
        <v>28</v>
      </c>
      <c r="J44" s="14">
        <v>22</v>
      </c>
      <c r="N44" s="14" t="s">
        <v>143</v>
      </c>
    </row>
    <row r="45" spans="1:15" ht="66" customHeight="1" x14ac:dyDescent="0.2">
      <c r="A45" s="5"/>
      <c r="B45" s="5" t="s">
        <v>203</v>
      </c>
      <c r="C45" s="9" t="str">
        <f>C44&amp;" - Deluxe"</f>
        <v>The FTD® In Our Thoughts™ Arrangement - Deluxe</v>
      </c>
      <c r="D45" s="5" t="s">
        <v>13</v>
      </c>
      <c r="E45" s="8">
        <v>169.99</v>
      </c>
      <c r="F45" s="7">
        <f t="shared" si="0"/>
        <v>1</v>
      </c>
      <c r="G45" s="8">
        <f t="shared" si="1"/>
        <v>169.99</v>
      </c>
      <c r="H45" s="32" t="str">
        <f>H44</f>
        <v xml:space="preserve">The FTD® In Our Thoughts™ Arrangement is a symbol of pure peace and caring kindness. White roses, tulips, freesia, Oriental lilies, double lisianthus, monte casino asters, and snapdragons, are beautifully offset by bright green Bells of Ireland, ivy vines, and an assortment of lush greens to create an elegant display that conveys your deepest sympathies for their loss. Arrives in a large round whitewash basket.  </v>
      </c>
      <c r="I45" s="9">
        <v>30</v>
      </c>
      <c r="J45" s="9">
        <v>24</v>
      </c>
      <c r="N45" s="9" t="s">
        <v>143</v>
      </c>
    </row>
    <row r="46" spans="1:15" s="18" customFormat="1" ht="66" customHeight="1" x14ac:dyDescent="0.2">
      <c r="A46" s="15"/>
      <c r="B46" s="15" t="s">
        <v>204</v>
      </c>
      <c r="C46" s="18" t="str">
        <f>C44&amp;" - Premium"</f>
        <v>The FTD® In Our Thoughts™ Arrangement - Premium</v>
      </c>
      <c r="D46" s="15" t="s">
        <v>13</v>
      </c>
      <c r="E46" s="17">
        <v>219.99</v>
      </c>
      <c r="F46" s="16">
        <f t="shared" si="0"/>
        <v>1</v>
      </c>
      <c r="G46" s="17">
        <f t="shared" si="1"/>
        <v>219.99</v>
      </c>
      <c r="H46" s="33" t="str">
        <f>H44</f>
        <v xml:space="preserve">The FTD® In Our Thoughts™ Arrangement is a symbol of pure peace and caring kindness. White roses, tulips, freesia, Oriental lilies, double lisianthus, monte casino asters, and snapdragons, are beautifully offset by bright green Bells of Ireland, ivy vines, and an assortment of lush greens to create an elegant display that conveys your deepest sympathies for their loss. Arrives in a large round whitewash basket.  </v>
      </c>
      <c r="I46" s="18">
        <v>34</v>
      </c>
      <c r="J46" s="18">
        <v>26</v>
      </c>
      <c r="N46" s="18" t="s">
        <v>143</v>
      </c>
    </row>
    <row r="47" spans="1:15" s="25" customFormat="1" ht="66" customHeight="1" x14ac:dyDescent="0.2">
      <c r="A47" s="21"/>
      <c r="B47" s="22" t="s">
        <v>205</v>
      </c>
      <c r="C47" s="25" t="s">
        <v>455</v>
      </c>
      <c r="D47" s="21" t="s">
        <v>13</v>
      </c>
      <c r="E47" s="24">
        <v>229.99</v>
      </c>
      <c r="F47" s="23">
        <f t="shared" si="0"/>
        <v>1</v>
      </c>
      <c r="G47" s="24">
        <f t="shared" si="1"/>
        <v>229.99</v>
      </c>
      <c r="H47" s="36" t="s">
        <v>466</v>
      </c>
      <c r="L47" s="25">
        <v>22</v>
      </c>
      <c r="N47" s="25" t="s">
        <v>143</v>
      </c>
    </row>
    <row r="48" spans="1:15" s="25" customFormat="1" ht="66" customHeight="1" x14ac:dyDescent="0.2">
      <c r="A48" s="21"/>
      <c r="B48" s="22" t="s">
        <v>206</v>
      </c>
      <c r="C48" s="25" t="s">
        <v>458</v>
      </c>
      <c r="D48" s="21" t="s">
        <v>13</v>
      </c>
      <c r="E48" s="24">
        <v>56.99</v>
      </c>
      <c r="F48" s="23">
        <f t="shared" si="0"/>
        <v>1</v>
      </c>
      <c r="G48" s="24">
        <f t="shared" si="1"/>
        <v>56.99</v>
      </c>
      <c r="H48" s="36" t="s">
        <v>542</v>
      </c>
      <c r="I48" s="25">
        <v>18</v>
      </c>
      <c r="J48" s="25">
        <v>13</v>
      </c>
      <c r="M48" s="25" t="s">
        <v>143</v>
      </c>
    </row>
    <row r="49" spans="1:15" s="14" customFormat="1" ht="66" customHeight="1" x14ac:dyDescent="0.2">
      <c r="A49" s="10"/>
      <c r="B49" s="11" t="s">
        <v>207</v>
      </c>
      <c r="C49" s="14" t="s">
        <v>18</v>
      </c>
      <c r="D49" s="10" t="s">
        <v>13</v>
      </c>
      <c r="E49" s="13">
        <v>49.99</v>
      </c>
      <c r="F49" s="12">
        <f t="shared" si="0"/>
        <v>1</v>
      </c>
      <c r="G49" s="13">
        <f t="shared" si="1"/>
        <v>49.99</v>
      </c>
      <c r="H49" s="40" t="s">
        <v>543</v>
      </c>
      <c r="I49" s="14">
        <v>12</v>
      </c>
      <c r="J49" s="14">
        <v>10</v>
      </c>
      <c r="M49" s="14" t="s">
        <v>143</v>
      </c>
    </row>
    <row r="50" spans="1:15" ht="66" customHeight="1" x14ac:dyDescent="0.2">
      <c r="A50" s="5"/>
      <c r="B50" s="5" t="s">
        <v>208</v>
      </c>
      <c r="C50" s="9" t="str">
        <f>C49&amp;" - Deluxe"</f>
        <v>The FTD® Special Blessings™ Bouquet  - Deluxe</v>
      </c>
      <c r="D50" s="5" t="s">
        <v>13</v>
      </c>
      <c r="E50" s="8">
        <v>69.989999999999995</v>
      </c>
      <c r="F50" s="7">
        <f t="shared" si="0"/>
        <v>1</v>
      </c>
      <c r="G50" s="8">
        <f t="shared" si="1"/>
        <v>69.989999999999995</v>
      </c>
      <c r="H50" s="32" t="str">
        <f>H49</f>
        <v xml:space="preserve">The FTD® Special Blessings™ Bouquet is a brilliantly beautiful arrangement to bring peace and comfort to your friends and family in their time of need. White roses, Asiatic lilies, snapdragons and carnations are offset by lush greens and seated in a clear glass bubble bowl to create a lovely display of sweet serenity.  </v>
      </c>
      <c r="I50" s="9">
        <v>15</v>
      </c>
      <c r="J50" s="9">
        <v>13</v>
      </c>
      <c r="M50" s="9" t="s">
        <v>143</v>
      </c>
    </row>
    <row r="51" spans="1:15" s="18" customFormat="1" ht="66" customHeight="1" x14ac:dyDescent="0.2">
      <c r="A51" s="15"/>
      <c r="B51" s="15" t="s">
        <v>209</v>
      </c>
      <c r="C51" s="18" t="str">
        <f>C49&amp;" - Premium"</f>
        <v>The FTD® Special Blessings™ Bouquet  - Premium</v>
      </c>
      <c r="D51" s="15" t="s">
        <v>13</v>
      </c>
      <c r="E51" s="17">
        <v>89.99</v>
      </c>
      <c r="F51" s="16">
        <f t="shared" si="0"/>
        <v>1</v>
      </c>
      <c r="G51" s="17">
        <f t="shared" si="1"/>
        <v>89.99</v>
      </c>
      <c r="H51" s="33" t="str">
        <f>H49</f>
        <v xml:space="preserve">The FTD® Special Blessings™ Bouquet is a brilliantly beautiful arrangement to bring peace and comfort to your friends and family in their time of need. White roses, Asiatic lilies, snapdragons and carnations are offset by lush greens and seated in a clear glass bubble bowl to create a lovely display of sweet serenity.  </v>
      </c>
      <c r="I51" s="18">
        <v>17</v>
      </c>
      <c r="J51" s="18">
        <v>16</v>
      </c>
      <c r="M51" s="18" t="s">
        <v>143</v>
      </c>
    </row>
    <row r="52" spans="1:15" s="14" customFormat="1" ht="66" customHeight="1" x14ac:dyDescent="0.2">
      <c r="A52" s="10"/>
      <c r="B52" s="11" t="s">
        <v>210</v>
      </c>
      <c r="C52" s="14" t="s">
        <v>17</v>
      </c>
      <c r="D52" s="10" t="s">
        <v>13</v>
      </c>
      <c r="E52" s="13">
        <v>52.99</v>
      </c>
      <c r="F52" s="12">
        <f t="shared" si="0"/>
        <v>1</v>
      </c>
      <c r="G52" s="13">
        <f t="shared" si="1"/>
        <v>52.99</v>
      </c>
      <c r="H52" s="40" t="s">
        <v>544</v>
      </c>
      <c r="I52" s="14">
        <v>12</v>
      </c>
      <c r="J52" s="14">
        <v>12</v>
      </c>
      <c r="M52" s="14" t="s">
        <v>143</v>
      </c>
    </row>
    <row r="53" spans="1:15" ht="66" customHeight="1" x14ac:dyDescent="0.2">
      <c r="A53" s="5"/>
      <c r="B53" s="5" t="s">
        <v>211</v>
      </c>
      <c r="C53" s="9" t="str">
        <f>C52&amp;" - Deluxe"</f>
        <v>The FTD® Peaceful Garden™ Basket - Deluxe</v>
      </c>
      <c r="D53" s="5" t="s">
        <v>13</v>
      </c>
      <c r="E53" s="8">
        <v>62.99</v>
      </c>
      <c r="F53" s="7">
        <f t="shared" si="0"/>
        <v>1</v>
      </c>
      <c r="G53" s="8">
        <f t="shared" si="1"/>
        <v>62.99</v>
      </c>
      <c r="H53" s="32" t="str">
        <f>H52</f>
        <v>The FTD® Peaceful Garden™ Basket offers warmth and comfort through its display of snow-white blooms. Roses, larkspur and Peruvian lilies are accented with curly willow tips and an assortment of lush greens. The bouquet is artfully arranged in a natural round woodchip basket, creating the perfect way to convey your wishes for peace and tranquility during this time of loss and sadness.</v>
      </c>
      <c r="I53" s="9">
        <v>13</v>
      </c>
      <c r="J53" s="9">
        <v>15</v>
      </c>
      <c r="M53" s="9" t="s">
        <v>143</v>
      </c>
    </row>
    <row r="54" spans="1:15" s="18" customFormat="1" ht="66" customHeight="1" x14ac:dyDescent="0.2">
      <c r="A54" s="15"/>
      <c r="B54" s="15" t="s">
        <v>212</v>
      </c>
      <c r="C54" s="18" t="str">
        <f>C52&amp;" - Premium"</f>
        <v>The FTD® Peaceful Garden™ Basket - Premium</v>
      </c>
      <c r="D54" s="15" t="s">
        <v>13</v>
      </c>
      <c r="E54" s="17">
        <v>74.989999999999995</v>
      </c>
      <c r="F54" s="16">
        <f t="shared" si="0"/>
        <v>1</v>
      </c>
      <c r="G54" s="17">
        <f t="shared" si="1"/>
        <v>74.989999999999995</v>
      </c>
      <c r="H54" s="33" t="str">
        <f>H52</f>
        <v>The FTD® Peaceful Garden™ Basket offers warmth and comfort through its display of snow-white blooms. Roses, larkspur and Peruvian lilies are accented with curly willow tips and an assortment of lush greens. The bouquet is artfully arranged in a natural round woodchip basket, creating the perfect way to convey your wishes for peace and tranquility during this time of loss and sadness.</v>
      </c>
      <c r="I54" s="18">
        <v>14</v>
      </c>
      <c r="J54" s="18">
        <v>18</v>
      </c>
      <c r="M54" s="18" t="s">
        <v>143</v>
      </c>
    </row>
    <row r="55" spans="1:15" s="25" customFormat="1" ht="66" customHeight="1" x14ac:dyDescent="0.2">
      <c r="A55" s="21"/>
      <c r="B55" s="22" t="s">
        <v>213</v>
      </c>
      <c r="C55" s="25" t="s">
        <v>47</v>
      </c>
      <c r="D55" s="21" t="s">
        <v>13</v>
      </c>
      <c r="E55" s="24">
        <v>179.99</v>
      </c>
      <c r="F55" s="23">
        <f t="shared" si="0"/>
        <v>1</v>
      </c>
      <c r="G55" s="24">
        <f t="shared" si="1"/>
        <v>179.99</v>
      </c>
      <c r="H55" s="36" t="s">
        <v>467</v>
      </c>
      <c r="I55" s="25">
        <v>25</v>
      </c>
      <c r="J55" s="25">
        <v>16</v>
      </c>
      <c r="N55" s="25" t="s">
        <v>143</v>
      </c>
    </row>
    <row r="56" spans="1:15" s="25" customFormat="1" ht="66" customHeight="1" x14ac:dyDescent="0.2">
      <c r="A56" s="21"/>
      <c r="B56" s="22" t="s">
        <v>214</v>
      </c>
      <c r="C56" s="25" t="s">
        <v>117</v>
      </c>
      <c r="D56" s="21" t="s">
        <v>13</v>
      </c>
      <c r="E56" s="24">
        <v>289.99</v>
      </c>
      <c r="F56" s="23">
        <f t="shared" si="0"/>
        <v>1</v>
      </c>
      <c r="G56" s="24">
        <f t="shared" si="1"/>
        <v>289.99</v>
      </c>
      <c r="H56" s="36" t="s">
        <v>469</v>
      </c>
      <c r="L56" s="25">
        <v>21</v>
      </c>
      <c r="N56" s="25" t="s">
        <v>143</v>
      </c>
    </row>
    <row r="57" spans="1:15" s="25" customFormat="1" ht="66" customHeight="1" x14ac:dyDescent="0.2">
      <c r="A57" s="21"/>
      <c r="B57" s="22" t="s">
        <v>215</v>
      </c>
      <c r="C57" s="25" t="s">
        <v>26</v>
      </c>
      <c r="D57" s="21" t="s">
        <v>13</v>
      </c>
      <c r="E57" s="24">
        <v>232.99</v>
      </c>
      <c r="F57" s="23">
        <f t="shared" si="0"/>
        <v>1</v>
      </c>
      <c r="G57" s="24">
        <f t="shared" si="1"/>
        <v>232.99</v>
      </c>
      <c r="H57" s="36" t="s">
        <v>468</v>
      </c>
      <c r="I57" s="25">
        <v>32</v>
      </c>
      <c r="J57" s="25">
        <v>20</v>
      </c>
      <c r="N57" s="25" t="s">
        <v>143</v>
      </c>
    </row>
    <row r="58" spans="1:15" s="25" customFormat="1" ht="66" customHeight="1" x14ac:dyDescent="0.2">
      <c r="A58" s="21"/>
      <c r="B58" s="22" t="s">
        <v>216</v>
      </c>
      <c r="C58" s="25" t="s">
        <v>54</v>
      </c>
      <c r="D58" s="21" t="s">
        <v>13</v>
      </c>
      <c r="E58" s="24">
        <v>346.99</v>
      </c>
      <c r="F58" s="23">
        <f t="shared" si="0"/>
        <v>1</v>
      </c>
      <c r="G58" s="24">
        <f t="shared" si="1"/>
        <v>346.99</v>
      </c>
      <c r="H58" s="36" t="s">
        <v>470</v>
      </c>
      <c r="J58" s="25">
        <v>36</v>
      </c>
      <c r="K58" s="25">
        <v>22</v>
      </c>
    </row>
    <row r="59" spans="1:15" s="14" customFormat="1" ht="66" customHeight="1" x14ac:dyDescent="0.25">
      <c r="A59" s="10"/>
      <c r="B59" s="11" t="s">
        <v>217</v>
      </c>
      <c r="C59" s="14" t="s">
        <v>77</v>
      </c>
      <c r="D59" s="10" t="s">
        <v>13</v>
      </c>
      <c r="E59" s="13">
        <v>69.989999999999995</v>
      </c>
      <c r="F59" s="12">
        <f t="shared" si="0"/>
        <v>1</v>
      </c>
      <c r="G59" s="13">
        <f t="shared" si="1"/>
        <v>69.989999999999995</v>
      </c>
      <c r="H59" s="30" t="s">
        <v>471</v>
      </c>
      <c r="I59" s="14">
        <v>17</v>
      </c>
      <c r="J59" s="14">
        <v>12</v>
      </c>
      <c r="O59" s="14" t="s">
        <v>143</v>
      </c>
    </row>
    <row r="60" spans="1:15" ht="66" customHeight="1" x14ac:dyDescent="0.2">
      <c r="A60" s="5"/>
      <c r="B60" s="5" t="s">
        <v>218</v>
      </c>
      <c r="C60" s="9" t="str">
        <f>C59&amp;" - Deluxe"</f>
        <v>The FTD® Always Adored™ Bouquet - Deluxe</v>
      </c>
      <c r="D60" s="5" t="s">
        <v>13</v>
      </c>
      <c r="E60" s="8">
        <v>89.99</v>
      </c>
      <c r="F60" s="7">
        <f t="shared" si="0"/>
        <v>1</v>
      </c>
      <c r="G60" s="8">
        <f t="shared" si="1"/>
        <v>89.99</v>
      </c>
      <c r="H60" s="32" t="str">
        <f>H59</f>
        <v xml:space="preserve">The FTD® Always Adored™ Bouquet is a sophisticated display of sweet serenity. Elegant white calla lilies are simply accented by Phoenix palm leaves to give a look of purity and peace. Seated in a clear glass gathering vase, this bouquet will offer comfort in their time of need. </v>
      </c>
      <c r="I60" s="9">
        <v>17</v>
      </c>
      <c r="J60" s="9">
        <v>14</v>
      </c>
      <c r="O60" s="9" t="s">
        <v>143</v>
      </c>
    </row>
    <row r="61" spans="1:15" s="18" customFormat="1" ht="66" customHeight="1" x14ac:dyDescent="0.2">
      <c r="A61" s="15"/>
      <c r="B61" s="15" t="s">
        <v>219</v>
      </c>
      <c r="C61" s="18" t="str">
        <f>C59&amp;" - Premium"</f>
        <v>The FTD® Always Adored™ Bouquet - Premium</v>
      </c>
      <c r="D61" s="15" t="s">
        <v>13</v>
      </c>
      <c r="E61" s="17">
        <v>109.99</v>
      </c>
      <c r="F61" s="16">
        <f t="shared" si="0"/>
        <v>1</v>
      </c>
      <c r="G61" s="17">
        <f t="shared" si="1"/>
        <v>109.99</v>
      </c>
      <c r="H61" s="33" t="str">
        <f>H59</f>
        <v xml:space="preserve">The FTD® Always Adored™ Bouquet is a sophisticated display of sweet serenity. Elegant white calla lilies are simply accented by Phoenix palm leaves to give a look of purity and peace. Seated in a clear glass gathering vase, this bouquet will offer comfort in their time of need. </v>
      </c>
      <c r="I61" s="18">
        <v>18</v>
      </c>
      <c r="J61" s="18">
        <v>16</v>
      </c>
      <c r="O61" s="18" t="s">
        <v>143</v>
      </c>
    </row>
    <row r="62" spans="1:15" s="25" customFormat="1" ht="66" customHeight="1" x14ac:dyDescent="0.2">
      <c r="A62" s="21"/>
      <c r="B62" s="22" t="s">
        <v>220</v>
      </c>
      <c r="C62" s="25" t="s">
        <v>451</v>
      </c>
      <c r="D62" s="21" t="s">
        <v>13</v>
      </c>
      <c r="E62" s="24">
        <v>69.989999999999995</v>
      </c>
      <c r="F62" s="23">
        <f t="shared" si="0"/>
        <v>1</v>
      </c>
      <c r="G62" s="24">
        <f t="shared" si="1"/>
        <v>69.989999999999995</v>
      </c>
      <c r="H62" s="36" t="s">
        <v>472</v>
      </c>
      <c r="I62" s="25" t="s">
        <v>584</v>
      </c>
    </row>
    <row r="63" spans="1:15" s="25" customFormat="1" ht="66" customHeight="1" x14ac:dyDescent="0.2">
      <c r="A63" s="21"/>
      <c r="B63" s="22" t="s">
        <v>221</v>
      </c>
      <c r="C63" s="25" t="s">
        <v>41</v>
      </c>
      <c r="D63" s="21" t="s">
        <v>13</v>
      </c>
      <c r="E63" s="24">
        <v>119.99</v>
      </c>
      <c r="F63" s="23">
        <f t="shared" si="0"/>
        <v>1</v>
      </c>
      <c r="G63" s="24">
        <f t="shared" si="1"/>
        <v>119.99</v>
      </c>
      <c r="H63" s="36" t="s">
        <v>473</v>
      </c>
      <c r="I63" s="25">
        <v>34</v>
      </c>
      <c r="J63" s="25">
        <v>12</v>
      </c>
      <c r="N63" s="25" t="s">
        <v>143</v>
      </c>
    </row>
    <row r="64" spans="1:15" ht="66" customHeight="1" x14ac:dyDescent="0.2">
      <c r="A64" s="5"/>
      <c r="B64" s="20" t="s">
        <v>222</v>
      </c>
      <c r="C64" s="9" t="s">
        <v>14</v>
      </c>
      <c r="D64" s="5" t="s">
        <v>13</v>
      </c>
      <c r="E64" s="8">
        <v>276.99</v>
      </c>
      <c r="F64" s="7">
        <f t="shared" si="0"/>
        <v>1</v>
      </c>
      <c r="G64" s="8">
        <f t="shared" si="1"/>
        <v>276.99</v>
      </c>
      <c r="H64" s="32" t="s">
        <v>474</v>
      </c>
      <c r="I64" s="9">
        <v>38</v>
      </c>
      <c r="J64" s="9">
        <v>24</v>
      </c>
      <c r="N64" s="9" t="s">
        <v>143</v>
      </c>
    </row>
    <row r="65" spans="1:15" s="14" customFormat="1" ht="66" customHeight="1" x14ac:dyDescent="0.2">
      <c r="A65" s="10"/>
      <c r="B65" s="11" t="s">
        <v>223</v>
      </c>
      <c r="C65" s="14" t="s">
        <v>21</v>
      </c>
      <c r="D65" s="10" t="s">
        <v>13</v>
      </c>
      <c r="E65" s="13">
        <v>259.99</v>
      </c>
      <c r="F65" s="12">
        <f t="shared" si="0"/>
        <v>1</v>
      </c>
      <c r="G65" s="13">
        <f t="shared" si="1"/>
        <v>259.99</v>
      </c>
      <c r="H65" s="40" t="s">
        <v>475</v>
      </c>
      <c r="J65" s="14">
        <v>40</v>
      </c>
      <c r="K65" s="14">
        <v>26</v>
      </c>
    </row>
    <row r="66" spans="1:15" ht="66" customHeight="1" x14ac:dyDescent="0.2">
      <c r="A66" s="5"/>
      <c r="B66" s="5" t="s">
        <v>224</v>
      </c>
      <c r="C66" s="9" t="str">
        <f>C65&amp;" - Deluxe"</f>
        <v>The FTD® Dearly Departed™ Casket Spray - Deluxe</v>
      </c>
      <c r="D66" s="5" t="s">
        <v>13</v>
      </c>
      <c r="E66" s="8">
        <v>359.99</v>
      </c>
      <c r="F66" s="7">
        <f t="shared" ref="F66:F127" si="4">$F$1</f>
        <v>1</v>
      </c>
      <c r="G66" s="8">
        <f t="shared" ref="G66:G127" si="5">VALUE(TRUNC(E66*F66,0)&amp;".99")</f>
        <v>359.99</v>
      </c>
      <c r="H66" s="32" t="str">
        <f>H65</f>
        <v xml:space="preserve">The FTD® Dearly Departed™ Casket Spray bursts with the love and passion that the deceased had for their life and loved ones. Rich red roses and carnations are gorgeously arranged amongst lush greens and accented with a red satin ribbon to create the ideal adornment for their casket at their final farewell service.  </v>
      </c>
      <c r="J66" s="9">
        <v>40</v>
      </c>
      <c r="K66" s="9">
        <v>26</v>
      </c>
    </row>
    <row r="67" spans="1:15" s="18" customFormat="1" ht="66" customHeight="1" x14ac:dyDescent="0.2">
      <c r="A67" s="15"/>
      <c r="B67" s="15" t="s">
        <v>225</v>
      </c>
      <c r="C67" s="18" t="str">
        <f>C65&amp;" - Premium"</f>
        <v>The FTD® Dearly Departed™ Casket Spray - Premium</v>
      </c>
      <c r="D67" s="15" t="s">
        <v>13</v>
      </c>
      <c r="E67" s="17">
        <v>439.99</v>
      </c>
      <c r="F67" s="16">
        <f t="shared" si="4"/>
        <v>1</v>
      </c>
      <c r="G67" s="17">
        <f t="shared" si="5"/>
        <v>439.99</v>
      </c>
      <c r="H67" s="33" t="str">
        <f>H65</f>
        <v xml:space="preserve">The FTD® Dearly Departed™ Casket Spray bursts with the love and passion that the deceased had for their life and loved ones. Rich red roses and carnations are gorgeously arranged amongst lush greens and accented with a red satin ribbon to create the ideal adornment for their casket at their final farewell service.  </v>
      </c>
      <c r="J67" s="18">
        <v>44</v>
      </c>
      <c r="K67" s="18">
        <v>28</v>
      </c>
    </row>
    <row r="68" spans="1:15" ht="66" customHeight="1" x14ac:dyDescent="0.2">
      <c r="A68" s="5"/>
      <c r="B68" s="20" t="s">
        <v>226</v>
      </c>
      <c r="C68" s="18" t="s">
        <v>118</v>
      </c>
      <c r="D68" s="5" t="s">
        <v>13</v>
      </c>
      <c r="E68" s="8">
        <v>159.99</v>
      </c>
      <c r="F68" s="7">
        <f t="shared" si="4"/>
        <v>1</v>
      </c>
      <c r="G68" s="8">
        <f t="shared" si="5"/>
        <v>159.99</v>
      </c>
      <c r="H68" s="32" t="s">
        <v>590</v>
      </c>
      <c r="I68" s="9">
        <v>22</v>
      </c>
      <c r="J68" s="9">
        <v>22</v>
      </c>
      <c r="N68" s="9" t="s">
        <v>143</v>
      </c>
    </row>
    <row r="69" spans="1:15" s="14" customFormat="1" ht="66" customHeight="1" x14ac:dyDescent="0.2">
      <c r="A69" s="10"/>
      <c r="B69" s="19" t="s">
        <v>227</v>
      </c>
      <c r="C69" s="14" t="s">
        <v>96</v>
      </c>
      <c r="D69" s="10" t="s">
        <v>13</v>
      </c>
      <c r="E69" s="13">
        <v>74.989999999999995</v>
      </c>
      <c r="F69" s="12">
        <f t="shared" si="4"/>
        <v>1</v>
      </c>
      <c r="G69" s="13">
        <f t="shared" si="5"/>
        <v>74.989999999999995</v>
      </c>
      <c r="H69" s="42" t="s">
        <v>476</v>
      </c>
      <c r="I69" s="14">
        <v>18</v>
      </c>
      <c r="J69" s="14">
        <v>12</v>
      </c>
      <c r="O69" s="14" t="s">
        <v>143</v>
      </c>
    </row>
    <row r="70" spans="1:15" ht="66" customHeight="1" x14ac:dyDescent="0.2">
      <c r="A70" s="5"/>
      <c r="B70" s="5" t="s">
        <v>228</v>
      </c>
      <c r="C70" s="9" t="str">
        <f>C69&amp;" - Deluxe"</f>
        <v>The FTD® Red Rose Bouquet - Deluxe</v>
      </c>
      <c r="D70" s="5" t="s">
        <v>13</v>
      </c>
      <c r="E70" s="8">
        <v>94.99</v>
      </c>
      <c r="F70" s="7">
        <f t="shared" si="4"/>
        <v>1</v>
      </c>
      <c r="G70" s="8">
        <f t="shared" si="5"/>
        <v>94.99</v>
      </c>
      <c r="H70" s="32" t="str">
        <f>H69</f>
        <v xml:space="preserve">The FTD® Red Rose Bouquet offers a symbol of lasting love and undying affection in this time of grief and loss. Rich red roses are perfectly arranged with seeded eucalyptus in a classic clear glass vase to create a bouquet that expresses your most heartfelt sympathies.  
</v>
      </c>
      <c r="I70" s="9">
        <v>19</v>
      </c>
      <c r="J70" s="9">
        <v>16</v>
      </c>
      <c r="O70" s="9" t="s">
        <v>143</v>
      </c>
    </row>
    <row r="71" spans="1:15" s="18" customFormat="1" ht="66" customHeight="1" x14ac:dyDescent="0.2">
      <c r="A71" s="15"/>
      <c r="B71" s="15" t="s">
        <v>229</v>
      </c>
      <c r="C71" s="18" t="str">
        <f>C69&amp;" - Premium"</f>
        <v>The FTD® Red Rose Bouquet - Premium</v>
      </c>
      <c r="D71" s="15" t="s">
        <v>13</v>
      </c>
      <c r="E71" s="17">
        <v>114.99</v>
      </c>
      <c r="F71" s="16">
        <f t="shared" si="4"/>
        <v>1</v>
      </c>
      <c r="G71" s="17">
        <f t="shared" si="5"/>
        <v>114.99</v>
      </c>
      <c r="H71" s="33" t="str">
        <f>H69</f>
        <v xml:space="preserve">The FTD® Red Rose Bouquet offers a symbol of lasting love and undying affection in this time of grief and loss. Rich red roses are perfectly arranged with seeded eucalyptus in a classic clear glass vase to create a bouquet that expresses your most heartfelt sympathies.  
</v>
      </c>
      <c r="I71" s="18">
        <v>20</v>
      </c>
      <c r="J71" s="18">
        <v>18</v>
      </c>
      <c r="O71" s="18" t="s">
        <v>143</v>
      </c>
    </row>
    <row r="72" spans="1:15" s="14" customFormat="1" ht="66" customHeight="1" x14ac:dyDescent="0.2">
      <c r="A72" s="10"/>
      <c r="B72" s="11" t="s">
        <v>230</v>
      </c>
      <c r="C72" s="14" t="s">
        <v>48</v>
      </c>
      <c r="D72" s="10" t="s">
        <v>13</v>
      </c>
      <c r="E72" s="13">
        <v>169.99</v>
      </c>
      <c r="F72" s="12">
        <f t="shared" si="4"/>
        <v>1</v>
      </c>
      <c r="G72" s="13">
        <f t="shared" si="5"/>
        <v>169.99</v>
      </c>
      <c r="H72" s="40" t="s">
        <v>477</v>
      </c>
      <c r="I72" s="14">
        <v>43</v>
      </c>
      <c r="J72" s="14">
        <v>27</v>
      </c>
      <c r="N72" s="14" t="s">
        <v>143</v>
      </c>
    </row>
    <row r="73" spans="1:15" ht="66" customHeight="1" x14ac:dyDescent="0.2">
      <c r="A73" s="5"/>
      <c r="B73" s="5" t="s">
        <v>231</v>
      </c>
      <c r="C73" s="9" t="str">
        <f>C72&amp;" - Deluxe"</f>
        <v>The FTD® Treasured Memories™ Standing Spray - Deluxe</v>
      </c>
      <c r="D73" s="5" t="s">
        <v>13</v>
      </c>
      <c r="E73" s="8">
        <v>209.99</v>
      </c>
      <c r="F73" s="7">
        <f t="shared" si="4"/>
        <v>1</v>
      </c>
      <c r="G73" s="8">
        <f t="shared" si="5"/>
        <v>209.99</v>
      </c>
      <c r="H73" s="32" t="str">
        <f>H72</f>
        <v xml:space="preserve">The FTD® Treasured Memories™ Standing Spray is a rich and colorful way to express your unending love and devotion to the departed. An exceptional arrangement of red roses, burgundy carnations, burgundy mini carnations, red gerbera daisies and white button poms are accented with a variety of lush greens. A red ribbon with the word, "Beloved," embossed in a gold metallic lettering, finishes this beautiful display for their final farewell service. Displayed on a wire easel.  </v>
      </c>
      <c r="I73" s="9">
        <v>46</v>
      </c>
      <c r="J73" s="9">
        <v>30</v>
      </c>
      <c r="N73" s="9" t="s">
        <v>143</v>
      </c>
    </row>
    <row r="74" spans="1:15" s="18" customFormat="1" ht="66" customHeight="1" x14ac:dyDescent="0.2">
      <c r="A74" s="15"/>
      <c r="B74" s="15" t="s">
        <v>232</v>
      </c>
      <c r="C74" s="18" t="str">
        <f>C72&amp;" - Premium"</f>
        <v>The FTD® Treasured Memories™ Standing Spray - Premium</v>
      </c>
      <c r="D74" s="15" t="s">
        <v>13</v>
      </c>
      <c r="E74" s="17">
        <v>244.99</v>
      </c>
      <c r="F74" s="16">
        <f t="shared" si="4"/>
        <v>1</v>
      </c>
      <c r="G74" s="17">
        <f t="shared" si="5"/>
        <v>244.99</v>
      </c>
      <c r="H74" s="33" t="str">
        <f>H72</f>
        <v xml:space="preserve">The FTD® Treasured Memories™ Standing Spray is a rich and colorful way to express your unending love and devotion to the departed. An exceptional arrangement of red roses, burgundy carnations, burgundy mini carnations, red gerbera daisies and white button poms are accented with a variety of lush greens. A red ribbon with the word, "Beloved," embossed in a gold metallic lettering, finishes this beautiful display for their final farewell service. Displayed on a wire easel.  </v>
      </c>
      <c r="I74" s="18">
        <v>46</v>
      </c>
      <c r="J74" s="18">
        <v>30</v>
      </c>
      <c r="N74" s="18" t="s">
        <v>143</v>
      </c>
    </row>
    <row r="75" spans="1:15" s="14" customFormat="1" ht="66" customHeight="1" x14ac:dyDescent="0.2">
      <c r="A75" s="10"/>
      <c r="B75" s="11" t="s">
        <v>233</v>
      </c>
      <c r="C75" s="14" t="s">
        <v>49</v>
      </c>
      <c r="D75" s="10" t="s">
        <v>13</v>
      </c>
      <c r="E75" s="13">
        <v>64.989999999999995</v>
      </c>
      <c r="F75" s="12">
        <f t="shared" si="4"/>
        <v>1</v>
      </c>
      <c r="G75" s="13">
        <f t="shared" si="5"/>
        <v>64.989999999999995</v>
      </c>
      <c r="H75" s="40" t="s">
        <v>478</v>
      </c>
      <c r="I75" s="14">
        <v>16</v>
      </c>
      <c r="J75" s="14">
        <v>13</v>
      </c>
      <c r="M75" s="14" t="s">
        <v>143</v>
      </c>
    </row>
    <row r="76" spans="1:15" ht="66" customHeight="1" x14ac:dyDescent="0.2">
      <c r="A76" s="5"/>
      <c r="B76" s="5" t="s">
        <v>234</v>
      </c>
      <c r="C76" s="9" t="str">
        <f>C75&amp;" - Deluxe"</f>
        <v>The FTD® Spiritual Tribute™ Bouquet - Deluxe</v>
      </c>
      <c r="D76" s="5" t="s">
        <v>13</v>
      </c>
      <c r="E76" s="8">
        <v>89.99</v>
      </c>
      <c r="F76" s="7">
        <f t="shared" si="4"/>
        <v>1</v>
      </c>
      <c r="G76" s="8">
        <f t="shared" si="5"/>
        <v>89.99</v>
      </c>
      <c r="H76" s="32" t="str">
        <f>H75</f>
        <v xml:space="preserve">The FTD® Spiritual Tribute™ Bouquet is a radiant display of sophisticated serenity. Rich red mokara orchids are brought together in a clear glass vase to offer a long-lasting bouquet that conveys your warmest sentiments during their time of grief and loss.  </v>
      </c>
      <c r="I76" s="9">
        <v>16</v>
      </c>
      <c r="J76" s="9">
        <v>14</v>
      </c>
      <c r="M76" s="9" t="s">
        <v>143</v>
      </c>
    </row>
    <row r="77" spans="1:15" s="18" customFormat="1" ht="66" customHeight="1" x14ac:dyDescent="0.2">
      <c r="A77" s="15"/>
      <c r="B77" s="15" t="s">
        <v>235</v>
      </c>
      <c r="C77" s="18" t="str">
        <f>C75&amp;" - Premium"</f>
        <v>The FTD® Spiritual Tribute™ Bouquet - Premium</v>
      </c>
      <c r="D77" s="15" t="s">
        <v>13</v>
      </c>
      <c r="E77" s="17">
        <v>114.99</v>
      </c>
      <c r="F77" s="16">
        <f t="shared" si="4"/>
        <v>1</v>
      </c>
      <c r="G77" s="17">
        <f t="shared" si="5"/>
        <v>114.99</v>
      </c>
      <c r="H77" s="33" t="str">
        <f>H75</f>
        <v xml:space="preserve">The FTD® Spiritual Tribute™ Bouquet is a radiant display of sophisticated serenity. Rich red mokara orchids are brought together in a clear glass vase to offer a long-lasting bouquet that conveys your warmest sentiments during their time of grief and loss.  </v>
      </c>
      <c r="I77" s="18">
        <v>18</v>
      </c>
      <c r="J77" s="18">
        <v>16</v>
      </c>
      <c r="M77" s="18" t="s">
        <v>143</v>
      </c>
    </row>
    <row r="78" spans="1:15" ht="66" customHeight="1" x14ac:dyDescent="0.2">
      <c r="A78" s="5"/>
      <c r="B78" s="20" t="s">
        <v>236</v>
      </c>
      <c r="C78" s="9" t="s">
        <v>39</v>
      </c>
      <c r="D78" s="5" t="s">
        <v>13</v>
      </c>
      <c r="E78" s="8">
        <v>229.99</v>
      </c>
      <c r="F78" s="7">
        <f t="shared" si="4"/>
        <v>1</v>
      </c>
      <c r="G78" s="8">
        <f t="shared" si="5"/>
        <v>229.99</v>
      </c>
      <c r="H78" s="32" t="s">
        <v>479</v>
      </c>
      <c r="J78" s="9">
        <v>88</v>
      </c>
    </row>
    <row r="79" spans="1:15" s="14" customFormat="1" ht="66" customHeight="1" x14ac:dyDescent="0.25">
      <c r="A79" s="10"/>
      <c r="B79" s="11" t="s">
        <v>237</v>
      </c>
      <c r="C79" s="14" t="s">
        <v>82</v>
      </c>
      <c r="D79" s="10" t="s">
        <v>13</v>
      </c>
      <c r="E79" s="13">
        <v>129.99</v>
      </c>
      <c r="F79" s="12">
        <f t="shared" si="4"/>
        <v>1</v>
      </c>
      <c r="G79" s="13">
        <f t="shared" si="5"/>
        <v>129.99</v>
      </c>
      <c r="H79" s="35" t="s">
        <v>153</v>
      </c>
      <c r="I79" s="14">
        <v>32</v>
      </c>
      <c r="J79" s="14">
        <v>32</v>
      </c>
      <c r="O79" s="14" t="s">
        <v>143</v>
      </c>
    </row>
    <row r="80" spans="1:15" ht="66" customHeight="1" x14ac:dyDescent="0.2">
      <c r="A80" s="5"/>
      <c r="B80" s="5" t="s">
        <v>238</v>
      </c>
      <c r="C80" s="9" t="str">
        <f>C79&amp;" - Deluxe"</f>
        <v>The FTD® Soul's Splendor™ Arrangement - Deluxe</v>
      </c>
      <c r="D80" s="5" t="s">
        <v>13</v>
      </c>
      <c r="E80" s="8">
        <v>164.99</v>
      </c>
      <c r="F80" s="7">
        <f t="shared" si="4"/>
        <v>1</v>
      </c>
      <c r="G80" s="8">
        <f t="shared" si="5"/>
        <v>164.99</v>
      </c>
      <c r="H80" s="32" t="str">
        <f>H79</f>
        <v xml:space="preserve">The FTD® Soul's Splendor™ Arrangement is a rich display of the love shared throughout the life of the deceased. Brilliant red roses are elegantly displayed in a white designer plastic urn and accented with lush greens and red satin ribbon to create a beautiful tribute to honor your special relationship.  </v>
      </c>
      <c r="I80" s="9">
        <v>34</v>
      </c>
      <c r="J80" s="9">
        <v>34</v>
      </c>
      <c r="O80" s="9" t="s">
        <v>143</v>
      </c>
    </row>
    <row r="81" spans="1:15" s="18" customFormat="1" ht="66" customHeight="1" x14ac:dyDescent="0.2">
      <c r="A81" s="15"/>
      <c r="B81" s="15" t="s">
        <v>239</v>
      </c>
      <c r="C81" s="18" t="str">
        <f>C79&amp;" - Premium"</f>
        <v>The FTD® Soul's Splendor™ Arrangement - Premium</v>
      </c>
      <c r="D81" s="15" t="s">
        <v>13</v>
      </c>
      <c r="E81" s="17">
        <v>194.99</v>
      </c>
      <c r="F81" s="16">
        <f t="shared" si="4"/>
        <v>1</v>
      </c>
      <c r="G81" s="17">
        <f t="shared" si="5"/>
        <v>194.99</v>
      </c>
      <c r="H81" s="33" t="str">
        <f>H79</f>
        <v xml:space="preserve">The FTD® Soul's Splendor™ Arrangement is a rich display of the love shared throughout the life of the deceased. Brilliant red roses are elegantly displayed in a white designer plastic urn and accented with lush greens and red satin ribbon to create a beautiful tribute to honor your special relationship.  </v>
      </c>
      <c r="I81" s="18">
        <v>36</v>
      </c>
      <c r="J81" s="18">
        <v>36</v>
      </c>
      <c r="O81" s="18" t="s">
        <v>143</v>
      </c>
    </row>
    <row r="82" spans="1:15" s="14" customFormat="1" ht="66" customHeight="1" x14ac:dyDescent="0.2">
      <c r="A82" s="10"/>
      <c r="B82" s="11" t="s">
        <v>240</v>
      </c>
      <c r="C82" s="14" t="s">
        <v>19</v>
      </c>
      <c r="D82" s="10" t="s">
        <v>13</v>
      </c>
      <c r="E82" s="13">
        <v>286.99</v>
      </c>
      <c r="F82" s="12">
        <f t="shared" si="4"/>
        <v>1</v>
      </c>
      <c r="G82" s="13">
        <f t="shared" si="5"/>
        <v>286.99</v>
      </c>
      <c r="H82" s="40" t="s">
        <v>480</v>
      </c>
      <c r="I82" s="14">
        <v>30</v>
      </c>
      <c r="J82" s="14">
        <v>48</v>
      </c>
    </row>
    <row r="83" spans="1:15" ht="66" customHeight="1" x14ac:dyDescent="0.2">
      <c r="A83" s="5"/>
      <c r="B83" s="5" t="s">
        <v>241</v>
      </c>
      <c r="C83" s="9" t="str">
        <f>C82&amp;" - Deluxe"</f>
        <v>The FTD® Sincerity™ Casket Spray - Deluxe</v>
      </c>
      <c r="D83" s="5" t="s">
        <v>13</v>
      </c>
      <c r="E83" s="8">
        <v>336.99</v>
      </c>
      <c r="F83" s="7">
        <f t="shared" si="4"/>
        <v>1</v>
      </c>
      <c r="G83" s="8">
        <f t="shared" si="5"/>
        <v>336.99</v>
      </c>
      <c r="H83" s="32" t="str">
        <f>H82</f>
        <v xml:space="preserve">The FTD® Sincerity™ Casket Spray is a wondrous presentation of fresh color and beauty. Rich red roses and carnations are eye-catching and elegant in an arrangement of white hydrangea, larkspur, snapdragons, Queen Anne's Lace and assorted lush greens to create a lovely display meant to bedeck the top of their casket, bringing comfort and peace to those grieving the loss of the departed.   </v>
      </c>
      <c r="I83" s="9">
        <v>30</v>
      </c>
      <c r="J83" s="9">
        <v>48</v>
      </c>
    </row>
    <row r="84" spans="1:15" s="18" customFormat="1" ht="66" customHeight="1" x14ac:dyDescent="0.2">
      <c r="A84" s="15"/>
      <c r="B84" s="15" t="s">
        <v>242</v>
      </c>
      <c r="C84" s="18" t="str">
        <f>C82&amp;" - Premium"</f>
        <v>The FTD® Sincerity™ Casket Spray - Premium</v>
      </c>
      <c r="D84" s="15" t="s">
        <v>13</v>
      </c>
      <c r="E84" s="17">
        <v>376.99</v>
      </c>
      <c r="F84" s="16">
        <f t="shared" si="4"/>
        <v>1</v>
      </c>
      <c r="G84" s="17">
        <f t="shared" si="5"/>
        <v>376.99</v>
      </c>
      <c r="H84" s="33" t="str">
        <f>H82</f>
        <v xml:space="preserve">The FTD® Sincerity™ Casket Spray is a wondrous presentation of fresh color and beauty. Rich red roses and carnations are eye-catching and elegant in an arrangement of white hydrangea, larkspur, snapdragons, Queen Anne's Lace and assorted lush greens to create a lovely display meant to bedeck the top of their casket, bringing comfort and peace to those grieving the loss of the departed.   </v>
      </c>
      <c r="I84" s="18">
        <v>30</v>
      </c>
      <c r="J84" s="18">
        <v>48</v>
      </c>
    </row>
    <row r="85" spans="1:15" s="25" customFormat="1" ht="66" customHeight="1" x14ac:dyDescent="0.2">
      <c r="A85" s="21"/>
      <c r="B85" s="22" t="s">
        <v>243</v>
      </c>
      <c r="C85" s="25" t="s">
        <v>119</v>
      </c>
      <c r="D85" s="21" t="s">
        <v>13</v>
      </c>
      <c r="E85" s="24">
        <v>59.99</v>
      </c>
      <c r="F85" s="23">
        <f t="shared" si="4"/>
        <v>1</v>
      </c>
      <c r="G85" s="24">
        <f t="shared" si="5"/>
        <v>59.99</v>
      </c>
      <c r="H85" s="36" t="s">
        <v>481</v>
      </c>
      <c r="I85" s="25">
        <v>20</v>
      </c>
      <c r="J85" s="25">
        <v>10</v>
      </c>
    </row>
    <row r="86" spans="1:15" s="25" customFormat="1" ht="66" customHeight="1" x14ac:dyDescent="0.2">
      <c r="A86" s="21"/>
      <c r="B86" s="22" t="s">
        <v>244</v>
      </c>
      <c r="C86" s="25" t="s">
        <v>120</v>
      </c>
      <c r="D86" s="21" t="s">
        <v>13</v>
      </c>
      <c r="E86" s="24">
        <v>179.99</v>
      </c>
      <c r="F86" s="23">
        <f t="shared" si="4"/>
        <v>1</v>
      </c>
      <c r="G86" s="24">
        <f t="shared" si="5"/>
        <v>179.99</v>
      </c>
      <c r="H86" s="36" t="s">
        <v>482</v>
      </c>
      <c r="I86" s="25">
        <v>21</v>
      </c>
      <c r="J86" s="25">
        <v>24</v>
      </c>
      <c r="M86" s="25" t="s">
        <v>143</v>
      </c>
    </row>
    <row r="87" spans="1:15" s="14" customFormat="1" ht="66" customHeight="1" x14ac:dyDescent="0.2">
      <c r="A87" s="10"/>
      <c r="B87" s="11" t="s">
        <v>245</v>
      </c>
      <c r="C87" s="14" t="s">
        <v>121</v>
      </c>
      <c r="D87" s="10" t="s">
        <v>13</v>
      </c>
      <c r="E87" s="13">
        <v>144.99</v>
      </c>
      <c r="F87" s="12">
        <f t="shared" si="4"/>
        <v>1</v>
      </c>
      <c r="G87" s="13">
        <f t="shared" si="5"/>
        <v>144.99</v>
      </c>
      <c r="H87" s="40" t="s">
        <v>483</v>
      </c>
      <c r="I87" s="14">
        <v>28</v>
      </c>
      <c r="J87" s="14">
        <v>28</v>
      </c>
      <c r="O87" s="14" t="s">
        <v>143</v>
      </c>
    </row>
    <row r="88" spans="1:15" ht="66" customHeight="1" x14ac:dyDescent="0.2">
      <c r="A88" s="5"/>
      <c r="B88" s="5" t="s">
        <v>246</v>
      </c>
      <c r="C88" s="9" t="str">
        <f>C87&amp;" - Deluxe"</f>
        <v>The FTD® In Loving Memory™ Arrangement - Deluxe</v>
      </c>
      <c r="D88" s="5" t="s">
        <v>13</v>
      </c>
      <c r="E88" s="8">
        <v>164.99</v>
      </c>
      <c r="F88" s="7">
        <f t="shared" si="4"/>
        <v>1</v>
      </c>
      <c r="G88" s="8">
        <f t="shared" si="5"/>
        <v>164.99</v>
      </c>
      <c r="H88" s="32" t="str">
        <f>H87</f>
        <v xml:space="preserve">The FTD® In Loving Memory™ Arrangement pays tribute to a life well-lived with every beautiful bloom. Red roses and carnations pop amongst this incredible arrangement of white hydrangea, Oriental lilies, snapdragons, larkspur, Queen Anne's Lace and assorted lush greens, lovingly arranged in a large whitewash rectangular basket to create an impressive display of caring kindness. </v>
      </c>
      <c r="I88" s="9">
        <v>28</v>
      </c>
      <c r="J88" s="9">
        <v>30</v>
      </c>
      <c r="O88" s="9" t="s">
        <v>143</v>
      </c>
    </row>
    <row r="89" spans="1:15" s="18" customFormat="1" ht="66" customHeight="1" x14ac:dyDescent="0.2">
      <c r="A89" s="15"/>
      <c r="B89" s="15" t="s">
        <v>247</v>
      </c>
      <c r="C89" s="18" t="str">
        <f>C87&amp;" - Premium"</f>
        <v>The FTD® In Loving Memory™ Arrangement - Premium</v>
      </c>
      <c r="D89" s="15" t="s">
        <v>13</v>
      </c>
      <c r="E89" s="17">
        <v>184.99</v>
      </c>
      <c r="F89" s="16">
        <f t="shared" si="4"/>
        <v>1</v>
      </c>
      <c r="G89" s="17">
        <f t="shared" si="5"/>
        <v>184.99</v>
      </c>
      <c r="H89" s="33" t="str">
        <f>H87</f>
        <v xml:space="preserve">The FTD® In Loving Memory™ Arrangement pays tribute to a life well-lived with every beautiful bloom. Red roses and carnations pop amongst this incredible arrangement of white hydrangea, Oriental lilies, snapdragons, larkspur, Queen Anne's Lace and assorted lush greens, lovingly arranged in a large whitewash rectangular basket to create an impressive display of caring kindness. </v>
      </c>
      <c r="I89" s="18">
        <v>31</v>
      </c>
      <c r="J89" s="18">
        <v>33</v>
      </c>
      <c r="O89" s="18" t="s">
        <v>143</v>
      </c>
    </row>
    <row r="90" spans="1:15" s="14" customFormat="1" ht="66" customHeight="1" x14ac:dyDescent="0.2">
      <c r="A90" s="10"/>
      <c r="B90" s="11" t="s">
        <v>248</v>
      </c>
      <c r="C90" s="14" t="s">
        <v>55</v>
      </c>
      <c r="D90" s="10" t="s">
        <v>13</v>
      </c>
      <c r="E90" s="13">
        <v>74.989999999999995</v>
      </c>
      <c r="F90" s="12">
        <f t="shared" si="4"/>
        <v>1</v>
      </c>
      <c r="G90" s="13">
        <f t="shared" si="5"/>
        <v>74.989999999999995</v>
      </c>
      <c r="H90" s="40" t="s">
        <v>484</v>
      </c>
      <c r="I90" s="14">
        <v>26</v>
      </c>
      <c r="J90" s="14">
        <v>14</v>
      </c>
      <c r="O90" s="14" t="s">
        <v>143</v>
      </c>
    </row>
    <row r="91" spans="1:15" ht="66" customHeight="1" x14ac:dyDescent="0.2">
      <c r="A91" s="5"/>
      <c r="B91" s="5" t="s">
        <v>249</v>
      </c>
      <c r="C91" s="9" t="str">
        <f>C90&amp;" - Deluxe"</f>
        <v>The FTD® Meditation™ Bouquet - Deluxe</v>
      </c>
      <c r="D91" s="5" t="s">
        <v>13</v>
      </c>
      <c r="E91" s="8">
        <v>94.99</v>
      </c>
      <c r="F91" s="7">
        <f t="shared" si="4"/>
        <v>1</v>
      </c>
      <c r="G91" s="8">
        <f t="shared" si="5"/>
        <v>94.99</v>
      </c>
      <c r="H91" s="32" t="str">
        <f>H90</f>
        <v xml:space="preserve">The FTD® Meditation™ Bouquet bursts with rich red color to convey your heart's sadness at the loss of the deceased. Ruby red tulips and gladiolus are accented with lush greens and seated in a classic clear glass vase to create a bouquet that honors a life that overflowed with love and beauty.  </v>
      </c>
      <c r="I91" s="9">
        <v>27</v>
      </c>
      <c r="J91" s="9">
        <v>15</v>
      </c>
      <c r="O91" s="9" t="s">
        <v>143</v>
      </c>
    </row>
    <row r="92" spans="1:15" s="18" customFormat="1" ht="66" customHeight="1" x14ac:dyDescent="0.2">
      <c r="A92" s="15"/>
      <c r="B92" s="15" t="s">
        <v>250</v>
      </c>
      <c r="C92" s="18" t="str">
        <f>C90&amp;" - Premium"</f>
        <v>The FTD® Meditation™ Bouquet - Premium</v>
      </c>
      <c r="D92" s="15" t="s">
        <v>13</v>
      </c>
      <c r="E92" s="17">
        <v>109.99</v>
      </c>
      <c r="F92" s="16">
        <f t="shared" si="4"/>
        <v>1</v>
      </c>
      <c r="G92" s="17">
        <f t="shared" si="5"/>
        <v>109.99</v>
      </c>
      <c r="H92" s="33" t="str">
        <f>H90</f>
        <v xml:space="preserve">The FTD® Meditation™ Bouquet bursts with rich red color to convey your heart's sadness at the loss of the deceased. Ruby red tulips and gladiolus are accented with lush greens and seated in a classic clear glass vase to create a bouquet that honors a life that overflowed with love and beauty.  </v>
      </c>
      <c r="I92" s="18">
        <v>28</v>
      </c>
      <c r="J92" s="18">
        <v>16</v>
      </c>
      <c r="O92" s="18" t="s">
        <v>143</v>
      </c>
    </row>
    <row r="93" spans="1:15" ht="66" customHeight="1" x14ac:dyDescent="0.2">
      <c r="A93" s="5"/>
      <c r="B93" s="20" t="s">
        <v>251</v>
      </c>
      <c r="C93" s="9" t="s">
        <v>28</v>
      </c>
      <c r="D93" s="5" t="s">
        <v>13</v>
      </c>
      <c r="E93" s="8">
        <v>454.99</v>
      </c>
      <c r="F93" s="7">
        <f t="shared" si="4"/>
        <v>1</v>
      </c>
      <c r="G93" s="8">
        <f t="shared" si="5"/>
        <v>454.99</v>
      </c>
      <c r="H93" s="32" t="s">
        <v>485</v>
      </c>
      <c r="I93" s="9">
        <v>56</v>
      </c>
      <c r="J93" s="9">
        <v>36</v>
      </c>
    </row>
    <row r="94" spans="1:15" s="25" customFormat="1" ht="66" customHeight="1" x14ac:dyDescent="0.2">
      <c r="A94" s="21"/>
      <c r="B94" s="22" t="s">
        <v>252</v>
      </c>
      <c r="C94" s="25" t="s">
        <v>27</v>
      </c>
      <c r="D94" s="21" t="s">
        <v>13</v>
      </c>
      <c r="E94" s="24">
        <v>49.99</v>
      </c>
      <c r="F94" s="23">
        <f t="shared" si="4"/>
        <v>1</v>
      </c>
      <c r="G94" s="24">
        <f t="shared" si="5"/>
        <v>49.99</v>
      </c>
      <c r="H94" s="36" t="s">
        <v>591</v>
      </c>
      <c r="I94" s="25">
        <v>17</v>
      </c>
      <c r="J94" s="25">
        <v>10</v>
      </c>
      <c r="N94" s="25" t="s">
        <v>143</v>
      </c>
    </row>
    <row r="95" spans="1:15" s="14" customFormat="1" ht="66" customHeight="1" x14ac:dyDescent="0.2">
      <c r="A95" s="10"/>
      <c r="B95" s="11" t="s">
        <v>253</v>
      </c>
      <c r="C95" s="14" t="s">
        <v>22</v>
      </c>
      <c r="D95" s="10" t="s">
        <v>13</v>
      </c>
      <c r="E95" s="13">
        <v>254.99</v>
      </c>
      <c r="F95" s="12">
        <f t="shared" si="4"/>
        <v>1</v>
      </c>
      <c r="G95" s="13">
        <f t="shared" si="5"/>
        <v>254.99</v>
      </c>
      <c r="H95" s="40" t="s">
        <v>486</v>
      </c>
      <c r="I95" s="14">
        <v>50</v>
      </c>
      <c r="J95" s="14">
        <v>34</v>
      </c>
      <c r="N95" s="14" t="s">
        <v>143</v>
      </c>
    </row>
    <row r="96" spans="1:15" s="14" customFormat="1" ht="66" customHeight="1" x14ac:dyDescent="0.2">
      <c r="A96" s="10"/>
      <c r="B96" s="11" t="s">
        <v>254</v>
      </c>
      <c r="C96" s="14" t="s">
        <v>50</v>
      </c>
      <c r="D96" s="10" t="s">
        <v>13</v>
      </c>
      <c r="E96" s="13">
        <v>86.99</v>
      </c>
      <c r="F96" s="12">
        <f t="shared" si="4"/>
        <v>1</v>
      </c>
      <c r="G96" s="13">
        <f t="shared" si="5"/>
        <v>86.99</v>
      </c>
      <c r="H96" s="40" t="s">
        <v>605</v>
      </c>
      <c r="I96" s="14">
        <v>24</v>
      </c>
      <c r="J96" s="14">
        <v>13</v>
      </c>
      <c r="N96" s="14" t="s">
        <v>143</v>
      </c>
    </row>
    <row r="97" spans="1:15" ht="66" customHeight="1" x14ac:dyDescent="0.2">
      <c r="A97" s="5"/>
      <c r="B97" s="5" t="s">
        <v>255</v>
      </c>
      <c r="C97" s="9" t="str">
        <f>C96&amp;" - Deluxe"</f>
        <v>The FTD® We Fondly Remember™ Bouquet - Deluxe</v>
      </c>
      <c r="D97" s="5" t="s">
        <v>13</v>
      </c>
      <c r="E97" s="8">
        <v>112.99</v>
      </c>
      <c r="F97" s="7">
        <f t="shared" si="4"/>
        <v>1</v>
      </c>
      <c r="G97" s="8">
        <f t="shared" si="5"/>
        <v>112.99</v>
      </c>
      <c r="H97" s="32" t="str">
        <f>H96</f>
        <v xml:space="preserve">The FTD® We Fondly Remember™ Bouquet is an expression of endless love in this time of loss and grief. Whether sending this bouquet to honor the deceased at their final service or to comfort a friend or family member for their loss, this arrangement of rich red roses, gladiolus and anthurium, offset by lush greens and arriving in a clear glass vase, will convey your warmest sentiments with each exquisite bloom.  </v>
      </c>
      <c r="I97" s="9">
        <v>25</v>
      </c>
      <c r="J97" s="9">
        <v>14</v>
      </c>
      <c r="N97" s="9" t="s">
        <v>143</v>
      </c>
    </row>
    <row r="98" spans="1:15" s="18" customFormat="1" ht="66" customHeight="1" x14ac:dyDescent="0.2">
      <c r="A98" s="15"/>
      <c r="B98" s="15" t="s">
        <v>256</v>
      </c>
      <c r="C98" s="18" t="str">
        <f>C96&amp;" - Premium"</f>
        <v>The FTD® We Fondly Remember™ Bouquet - Premium</v>
      </c>
      <c r="D98" s="15" t="s">
        <v>13</v>
      </c>
      <c r="E98" s="17">
        <v>149.99</v>
      </c>
      <c r="F98" s="16">
        <f t="shared" si="4"/>
        <v>1</v>
      </c>
      <c r="G98" s="17">
        <f t="shared" si="5"/>
        <v>149.99</v>
      </c>
      <c r="H98" s="33" t="str">
        <f>H96</f>
        <v xml:space="preserve">The FTD® We Fondly Remember™ Bouquet is an expression of endless love in this time of loss and grief. Whether sending this bouquet to honor the deceased at their final service or to comfort a friend or family member for their loss, this arrangement of rich red roses, gladiolus and anthurium, offset by lush greens and arriving in a clear glass vase, will convey your warmest sentiments with each exquisite bloom.  </v>
      </c>
      <c r="I98" s="18">
        <v>27</v>
      </c>
      <c r="J98" s="18">
        <v>15</v>
      </c>
      <c r="N98" s="18" t="s">
        <v>143</v>
      </c>
    </row>
    <row r="99" spans="1:15" s="14" customFormat="1" ht="66" customHeight="1" x14ac:dyDescent="0.2">
      <c r="A99" s="10"/>
      <c r="B99" s="11" t="s">
        <v>257</v>
      </c>
      <c r="C99" s="14" t="s">
        <v>134</v>
      </c>
      <c r="D99" s="10" t="s">
        <v>13</v>
      </c>
      <c r="E99" s="13">
        <v>59.99</v>
      </c>
      <c r="F99" s="12">
        <f t="shared" si="4"/>
        <v>1</v>
      </c>
      <c r="G99" s="13">
        <f t="shared" si="5"/>
        <v>59.99</v>
      </c>
      <c r="H99" s="40" t="s">
        <v>487</v>
      </c>
      <c r="I99" s="14">
        <v>12</v>
      </c>
      <c r="J99" s="14">
        <v>11</v>
      </c>
      <c r="M99" s="14" t="s">
        <v>143</v>
      </c>
    </row>
    <row r="100" spans="1:15" ht="66" customHeight="1" x14ac:dyDescent="0.2">
      <c r="A100" s="5"/>
      <c r="B100" s="5" t="s">
        <v>258</v>
      </c>
      <c r="C100" s="9" t="str">
        <f>C99&amp;" - Deluxe"</f>
        <v>The FTD® Our Love Eternal™ Bouquet - Deluxe</v>
      </c>
      <c r="D100" s="5" t="s">
        <v>13</v>
      </c>
      <c r="E100" s="8">
        <v>79.989999999999995</v>
      </c>
      <c r="F100" s="7">
        <f t="shared" si="4"/>
        <v>1</v>
      </c>
      <c r="G100" s="8">
        <f t="shared" si="5"/>
        <v>79.989999999999995</v>
      </c>
      <c r="H100" s="32" t="str">
        <f>H99</f>
        <v xml:space="preserve">The FTD® Our Love Eternal™ Bouquet is a symbol of unending love and affection in the time of great loss. Brilliant red roses and spray roses pop against a bed of white hydrangea simply accented with stems of variegated ivy and beautifully arranged in a clear glass bubble bowl to create a wonderful way to convey your deepest sympathies.  </v>
      </c>
      <c r="I100" s="9">
        <v>13</v>
      </c>
      <c r="J100" s="9">
        <v>12</v>
      </c>
      <c r="M100" s="9" t="s">
        <v>143</v>
      </c>
    </row>
    <row r="101" spans="1:15" s="18" customFormat="1" ht="66" customHeight="1" x14ac:dyDescent="0.2">
      <c r="A101" s="15"/>
      <c r="B101" s="15" t="s">
        <v>259</v>
      </c>
      <c r="C101" s="18" t="str">
        <f>C99&amp;" - Premium"</f>
        <v>The FTD® Our Love Eternal™ Bouquet - Premium</v>
      </c>
      <c r="D101" s="15" t="s">
        <v>13</v>
      </c>
      <c r="E101" s="17">
        <v>99.99</v>
      </c>
      <c r="F101" s="16">
        <f t="shared" si="4"/>
        <v>1</v>
      </c>
      <c r="G101" s="17">
        <f t="shared" si="5"/>
        <v>99.99</v>
      </c>
      <c r="H101" s="33" t="str">
        <f>H99</f>
        <v xml:space="preserve">The FTD® Our Love Eternal™ Bouquet is a symbol of unending love and affection in the time of great loss. Brilliant red roses and spray roses pop against a bed of white hydrangea simply accented with stems of variegated ivy and beautifully arranged in a clear glass bubble bowl to create a wonderful way to convey your deepest sympathies.  </v>
      </c>
      <c r="I101" s="18">
        <v>14</v>
      </c>
      <c r="J101" s="18">
        <v>13</v>
      </c>
      <c r="M101" s="18" t="s">
        <v>143</v>
      </c>
    </row>
    <row r="102" spans="1:15" ht="66" customHeight="1" x14ac:dyDescent="0.2">
      <c r="A102" s="5"/>
      <c r="B102" s="20" t="s">
        <v>260</v>
      </c>
      <c r="C102" s="9" t="s">
        <v>110</v>
      </c>
      <c r="D102" s="5" t="s">
        <v>13</v>
      </c>
      <c r="E102" s="8">
        <v>362.99</v>
      </c>
      <c r="F102" s="7">
        <f t="shared" si="4"/>
        <v>1</v>
      </c>
      <c r="G102" s="8">
        <f t="shared" si="5"/>
        <v>362.99</v>
      </c>
      <c r="H102" s="32" t="s">
        <v>488</v>
      </c>
      <c r="J102" s="9">
        <v>48</v>
      </c>
      <c r="K102" s="9">
        <v>38</v>
      </c>
    </row>
    <row r="103" spans="1:15" s="14" customFormat="1" ht="66" customHeight="1" x14ac:dyDescent="0.25">
      <c r="A103" s="10"/>
      <c r="B103" s="11" t="s">
        <v>261</v>
      </c>
      <c r="C103" s="14" t="s">
        <v>105</v>
      </c>
      <c r="D103" s="10" t="s">
        <v>13</v>
      </c>
      <c r="E103" s="13">
        <v>84.99</v>
      </c>
      <c r="F103" s="12">
        <f t="shared" si="4"/>
        <v>1</v>
      </c>
      <c r="G103" s="13">
        <f t="shared" si="5"/>
        <v>84.99</v>
      </c>
      <c r="H103" s="29" t="s">
        <v>545</v>
      </c>
      <c r="I103" s="14">
        <v>27</v>
      </c>
      <c r="J103" s="14">
        <v>17</v>
      </c>
      <c r="O103" s="14" t="s">
        <v>143</v>
      </c>
    </row>
    <row r="104" spans="1:15" ht="66" customHeight="1" x14ac:dyDescent="0.2">
      <c r="A104" s="5"/>
      <c r="B104" s="5" t="s">
        <v>262</v>
      </c>
      <c r="C104" s="9" t="str">
        <f>C103&amp;" - Deluxe"</f>
        <v>The FTD® Lovely Tribute™ Bouquet - Deluxe</v>
      </c>
      <c r="D104" s="5" t="s">
        <v>13</v>
      </c>
      <c r="E104" s="8">
        <v>109.99</v>
      </c>
      <c r="F104" s="7">
        <f t="shared" si="4"/>
        <v>1</v>
      </c>
      <c r="G104" s="8">
        <f t="shared" si="5"/>
        <v>109.99</v>
      </c>
      <c r="H104" s="32" t="str">
        <f>H103</f>
        <v xml:space="preserve">The FTD® Lovely Tribute™ Bouquet is a warm and blushing display of peace and beauty, set to honor the deceased and bring comfort to family and friends. Pink gladiolus, pale pink roses, bi-color pink roses, pink Asiatic lilies and an assortment of lush greens create a sophisticated arrangement seated in a clear glass gathering vase, symbolizing your heartfelt love and sympathy.  </v>
      </c>
      <c r="I104" s="9">
        <v>28</v>
      </c>
      <c r="J104" s="9">
        <v>19</v>
      </c>
      <c r="O104" s="9" t="s">
        <v>143</v>
      </c>
    </row>
    <row r="105" spans="1:15" s="18" customFormat="1" ht="66" customHeight="1" x14ac:dyDescent="0.2">
      <c r="A105" s="15"/>
      <c r="B105" s="15" t="s">
        <v>263</v>
      </c>
      <c r="C105" s="18" t="str">
        <f>C103&amp;" - Premium"</f>
        <v>The FTD® Lovely Tribute™ Bouquet - Premium</v>
      </c>
      <c r="D105" s="15" t="s">
        <v>13</v>
      </c>
      <c r="E105" s="17">
        <v>132.99</v>
      </c>
      <c r="F105" s="16">
        <f t="shared" si="4"/>
        <v>1</v>
      </c>
      <c r="G105" s="17">
        <f t="shared" si="5"/>
        <v>132.99</v>
      </c>
      <c r="H105" s="33" t="str">
        <f>H103</f>
        <v xml:space="preserve">The FTD® Lovely Tribute™ Bouquet is a warm and blushing display of peace and beauty, set to honor the deceased and bring comfort to family and friends. Pink gladiolus, pale pink roses, bi-color pink roses, pink Asiatic lilies and an assortment of lush greens create a sophisticated arrangement seated in a clear glass gathering vase, symbolizing your heartfelt love and sympathy.  </v>
      </c>
      <c r="I105" s="18">
        <v>30</v>
      </c>
      <c r="J105" s="18">
        <v>22</v>
      </c>
      <c r="O105" s="18" t="s">
        <v>143</v>
      </c>
    </row>
    <row r="106" spans="1:15" s="14" customFormat="1" ht="66" customHeight="1" x14ac:dyDescent="0.2">
      <c r="A106" s="10"/>
      <c r="B106" s="19" t="s">
        <v>264</v>
      </c>
      <c r="C106" s="14" t="s">
        <v>97</v>
      </c>
      <c r="D106" s="10" t="s">
        <v>13</v>
      </c>
      <c r="E106" s="13">
        <v>74.989999999999995</v>
      </c>
      <c r="F106" s="12">
        <f t="shared" si="4"/>
        <v>1</v>
      </c>
      <c r="G106" s="13">
        <f t="shared" si="5"/>
        <v>74.989999999999995</v>
      </c>
      <c r="H106" s="42" t="s">
        <v>489</v>
      </c>
      <c r="I106" s="14">
        <v>18</v>
      </c>
      <c r="J106" s="14">
        <v>12</v>
      </c>
      <c r="O106" s="14" t="s">
        <v>143</v>
      </c>
    </row>
    <row r="107" spans="1:15" ht="66" customHeight="1" x14ac:dyDescent="0.2">
      <c r="A107" s="5"/>
      <c r="B107" s="5" t="s">
        <v>265</v>
      </c>
      <c r="C107" s="9" t="str">
        <f>C106&amp;" - Deluxe"</f>
        <v>The FTD® Pink Rose Bouquet - Deluxe</v>
      </c>
      <c r="D107" s="5" t="s">
        <v>13</v>
      </c>
      <c r="E107" s="8">
        <v>94.99</v>
      </c>
      <c r="F107" s="7">
        <f t="shared" si="4"/>
        <v>1</v>
      </c>
      <c r="G107" s="8">
        <f t="shared" si="5"/>
        <v>94.99</v>
      </c>
      <c r="H107" s="32" t="str">
        <f>H106</f>
        <v>The FTD® Pink Rose Bouquet is a graceful expression of blushing beauty to convey your deepest sympathies for their loss. Our finest pastel pink roses are perfectly accented with seeded eucalyptus and arranged in a clear glass vase to create a soft sentiment of cheerful wishes that will bring comfort and warmth during this trying time.</v>
      </c>
      <c r="I107" s="9">
        <v>19</v>
      </c>
      <c r="J107" s="9">
        <v>16</v>
      </c>
      <c r="O107" s="9" t="s">
        <v>143</v>
      </c>
    </row>
    <row r="108" spans="1:15" s="18" customFormat="1" ht="66" customHeight="1" x14ac:dyDescent="0.2">
      <c r="A108" s="15"/>
      <c r="B108" s="15" t="s">
        <v>266</v>
      </c>
      <c r="C108" s="18" t="str">
        <f>C106&amp;" - Premium"</f>
        <v>The FTD® Pink Rose Bouquet - Premium</v>
      </c>
      <c r="D108" s="15" t="s">
        <v>13</v>
      </c>
      <c r="E108" s="17">
        <v>114.99</v>
      </c>
      <c r="F108" s="16">
        <f t="shared" si="4"/>
        <v>1</v>
      </c>
      <c r="G108" s="17">
        <f t="shared" si="5"/>
        <v>114.99</v>
      </c>
      <c r="H108" s="33" t="str">
        <f>H106</f>
        <v>The FTD® Pink Rose Bouquet is a graceful expression of blushing beauty to convey your deepest sympathies for their loss. Our finest pastel pink roses are perfectly accented with seeded eucalyptus and arranged in a clear glass vase to create a soft sentiment of cheerful wishes that will bring comfort and warmth during this trying time.</v>
      </c>
      <c r="I108" s="18">
        <v>20</v>
      </c>
      <c r="J108" s="18">
        <v>18</v>
      </c>
      <c r="O108" s="18" t="s">
        <v>143</v>
      </c>
    </row>
    <row r="109" spans="1:15" s="14" customFormat="1" ht="66" customHeight="1" x14ac:dyDescent="0.25">
      <c r="A109" s="10"/>
      <c r="B109" s="11" t="s">
        <v>267</v>
      </c>
      <c r="C109" s="14" t="s">
        <v>83</v>
      </c>
      <c r="D109" s="10" t="s">
        <v>13</v>
      </c>
      <c r="E109" s="13">
        <v>94.99</v>
      </c>
      <c r="F109" s="12">
        <f t="shared" si="4"/>
        <v>1</v>
      </c>
      <c r="G109" s="13">
        <f t="shared" si="5"/>
        <v>94.99</v>
      </c>
      <c r="H109" s="30" t="s">
        <v>154</v>
      </c>
      <c r="I109" s="14">
        <v>15</v>
      </c>
      <c r="J109" s="14">
        <v>12</v>
      </c>
      <c r="O109" s="14" t="s">
        <v>143</v>
      </c>
    </row>
    <row r="110" spans="1:15" ht="66" customHeight="1" x14ac:dyDescent="0.2">
      <c r="A110" s="5"/>
      <c r="B110" s="5" t="s">
        <v>268</v>
      </c>
      <c r="C110" s="9" t="str">
        <f>C109&amp;" - Deluxe"</f>
        <v>The FTD® Warm Embrace™ Bouquet - Deluxe</v>
      </c>
      <c r="D110" s="5" t="s">
        <v>13</v>
      </c>
      <c r="E110" s="8">
        <v>132.99</v>
      </c>
      <c r="F110" s="7">
        <f t="shared" si="4"/>
        <v>1</v>
      </c>
      <c r="G110" s="8">
        <v>124.99</v>
      </c>
      <c r="H110" s="32" t="str">
        <f>H109</f>
        <v xml:space="preserve">The FTD® Warm Embrace™ Bouquet is a sweet way to offer your sympathy and bring comfort. Bright white calla lilies are matched with blushing pink roses and an assortment of lush greens, perfectly arranged in a clear glass gathering vase to create an inspiring bouquet of peace and warmth.  </v>
      </c>
      <c r="I110" s="9">
        <v>17</v>
      </c>
      <c r="J110" s="9">
        <v>15</v>
      </c>
      <c r="O110" s="9" t="s">
        <v>143</v>
      </c>
    </row>
    <row r="111" spans="1:15" s="18" customFormat="1" ht="66" customHeight="1" x14ac:dyDescent="0.2">
      <c r="A111" s="15"/>
      <c r="B111" s="15" t="s">
        <v>269</v>
      </c>
      <c r="C111" s="18" t="str">
        <f>C109&amp;" - Premium"</f>
        <v>The FTD® Warm Embrace™ Bouquet - Premium</v>
      </c>
      <c r="D111" s="15" t="s">
        <v>13</v>
      </c>
      <c r="E111" s="17">
        <v>169.99</v>
      </c>
      <c r="F111" s="16">
        <f t="shared" si="4"/>
        <v>1</v>
      </c>
      <c r="G111" s="17">
        <f t="shared" si="5"/>
        <v>169.99</v>
      </c>
      <c r="H111" s="33" t="str">
        <f>H109</f>
        <v xml:space="preserve">The FTD® Warm Embrace™ Bouquet is a sweet way to offer your sympathy and bring comfort. Bright white calla lilies are matched with blushing pink roses and an assortment of lush greens, perfectly arranged in a clear glass gathering vase to create an inspiring bouquet of peace and warmth.  </v>
      </c>
      <c r="I111" s="18">
        <v>20</v>
      </c>
      <c r="J111" s="18">
        <v>19</v>
      </c>
      <c r="O111" s="18" t="s">
        <v>143</v>
      </c>
    </row>
    <row r="112" spans="1:15" ht="66" customHeight="1" x14ac:dyDescent="0.2">
      <c r="A112" s="5"/>
      <c r="B112" s="20" t="s">
        <v>270</v>
      </c>
      <c r="C112" s="9" t="s">
        <v>65</v>
      </c>
      <c r="D112" s="5" t="s">
        <v>13</v>
      </c>
      <c r="E112" s="8">
        <v>269.99</v>
      </c>
      <c r="F112" s="7">
        <f t="shared" si="4"/>
        <v>1</v>
      </c>
      <c r="G112" s="8">
        <f t="shared" si="5"/>
        <v>269.99</v>
      </c>
      <c r="H112" s="32" t="s">
        <v>490</v>
      </c>
      <c r="L112" s="9">
        <v>23</v>
      </c>
      <c r="N112" s="9" t="s">
        <v>143</v>
      </c>
    </row>
    <row r="113" spans="1:15" s="14" customFormat="1" ht="66" customHeight="1" x14ac:dyDescent="0.25">
      <c r="A113" s="10"/>
      <c r="B113" s="19" t="s">
        <v>271</v>
      </c>
      <c r="C113" s="14" t="s">
        <v>98</v>
      </c>
      <c r="D113" s="10" t="s">
        <v>13</v>
      </c>
      <c r="E113" s="13">
        <v>32.99</v>
      </c>
      <c r="F113" s="12">
        <f t="shared" si="4"/>
        <v>1</v>
      </c>
      <c r="G113" s="13">
        <f t="shared" si="5"/>
        <v>32.99</v>
      </c>
      <c r="H113" s="29" t="s">
        <v>151</v>
      </c>
      <c r="I113" s="14">
        <v>12</v>
      </c>
      <c r="J113" s="14">
        <v>10</v>
      </c>
      <c r="M113" s="14" t="s">
        <v>143</v>
      </c>
    </row>
    <row r="114" spans="1:15" ht="66" customHeight="1" x14ac:dyDescent="0.2">
      <c r="A114" s="5"/>
      <c r="B114" s="5" t="s">
        <v>272</v>
      </c>
      <c r="C114" s="9" t="str">
        <f>C113&amp;" - Deluxe"</f>
        <v>The FTD® Pink Lily Bouquet - Deluxe</v>
      </c>
      <c r="D114" s="5" t="s">
        <v>13</v>
      </c>
      <c r="E114" s="8">
        <v>39.99</v>
      </c>
      <c r="F114" s="7">
        <f t="shared" si="4"/>
        <v>1</v>
      </c>
      <c r="G114" s="8">
        <f t="shared" si="5"/>
        <v>39.99</v>
      </c>
      <c r="H114" s="32" t="str">
        <f>H113</f>
        <v>Send this sweet bouquet as an expression of your sympathy. Fragrant pink Stargazer lilies are accented with pink statice and arranged in a clear glass vase.</v>
      </c>
      <c r="I114" s="9">
        <v>13</v>
      </c>
      <c r="J114" s="9">
        <v>12</v>
      </c>
      <c r="M114" s="9" t="s">
        <v>143</v>
      </c>
    </row>
    <row r="115" spans="1:15" s="18" customFormat="1" ht="66" customHeight="1" x14ac:dyDescent="0.2">
      <c r="A115" s="15"/>
      <c r="B115" s="15" t="s">
        <v>273</v>
      </c>
      <c r="C115" s="18" t="str">
        <f>C113&amp;" - Premium"</f>
        <v>The FTD® Pink Lily Bouquet - Premium</v>
      </c>
      <c r="D115" s="15" t="s">
        <v>13</v>
      </c>
      <c r="E115" s="17">
        <v>54.99</v>
      </c>
      <c r="F115" s="16">
        <f t="shared" si="4"/>
        <v>1</v>
      </c>
      <c r="G115" s="17">
        <f t="shared" si="5"/>
        <v>54.99</v>
      </c>
      <c r="H115" s="33" t="str">
        <f>H113</f>
        <v>Send this sweet bouquet as an expression of your sympathy. Fragrant pink Stargazer lilies are accented with pink statice and arranged in a clear glass vase.</v>
      </c>
      <c r="I115" s="18">
        <v>16</v>
      </c>
      <c r="J115" s="18">
        <v>13</v>
      </c>
      <c r="M115" s="18" t="s">
        <v>143</v>
      </c>
    </row>
    <row r="116" spans="1:15" s="14" customFormat="1" ht="66" customHeight="1" x14ac:dyDescent="0.25">
      <c r="A116" s="10"/>
      <c r="B116" s="11" t="s">
        <v>274</v>
      </c>
      <c r="C116" s="14" t="s">
        <v>84</v>
      </c>
      <c r="D116" s="10" t="s">
        <v>13</v>
      </c>
      <c r="E116" s="13">
        <v>86.99</v>
      </c>
      <c r="F116" s="12">
        <f t="shared" si="4"/>
        <v>1</v>
      </c>
      <c r="G116" s="13">
        <f t="shared" si="5"/>
        <v>86.99</v>
      </c>
      <c r="H116" s="29" t="s">
        <v>491</v>
      </c>
      <c r="I116" s="14">
        <v>24</v>
      </c>
      <c r="J116" s="14">
        <v>16</v>
      </c>
      <c r="O116" s="14" t="s">
        <v>143</v>
      </c>
    </row>
    <row r="117" spans="1:15" ht="66" customHeight="1" x14ac:dyDescent="0.2">
      <c r="A117" s="5"/>
      <c r="B117" s="5" t="s">
        <v>275</v>
      </c>
      <c r="C117" s="9" t="str">
        <f>C116&amp;" - Deluxe"</f>
        <v>The FTD® Beautiful Spirit™ Arrangement - Deluxe</v>
      </c>
      <c r="D117" s="5" t="s">
        <v>13</v>
      </c>
      <c r="E117" s="8">
        <v>124.99</v>
      </c>
      <c r="F117" s="7">
        <f t="shared" si="4"/>
        <v>1</v>
      </c>
      <c r="G117" s="8">
        <f t="shared" si="5"/>
        <v>124.99</v>
      </c>
      <c r="H117" s="32" t="str">
        <f>H116</f>
        <v xml:space="preserve">The FTD® Beautiful Spirit™ Arrangement is a light and lovely way to honor the life of the deceased. A blushing display of pink roses, Asiatic lilies and Peruvian lilies are highlighted by stems of fuchsia carnations and spray roses as well as Bells of Ireland and assorted lush greens. Seated in a white woodchip basket, this graceful arrangement creates an exceptional way to offer peace and sympathy.  </v>
      </c>
      <c r="I117" s="9">
        <v>26</v>
      </c>
      <c r="J117" s="9">
        <v>21</v>
      </c>
      <c r="O117" s="9" t="s">
        <v>143</v>
      </c>
    </row>
    <row r="118" spans="1:15" s="18" customFormat="1" ht="66" customHeight="1" x14ac:dyDescent="0.2">
      <c r="A118" s="15"/>
      <c r="B118" s="15" t="s">
        <v>276</v>
      </c>
      <c r="C118" s="18" t="str">
        <f>C116&amp;" - Premium"</f>
        <v>The FTD® Beautiful Spirit™ Arrangement - Premium</v>
      </c>
      <c r="D118" s="15" t="s">
        <v>13</v>
      </c>
      <c r="E118" s="17">
        <v>159.99</v>
      </c>
      <c r="F118" s="16">
        <f t="shared" si="4"/>
        <v>1</v>
      </c>
      <c r="G118" s="17">
        <f t="shared" si="5"/>
        <v>159.99</v>
      </c>
      <c r="H118" s="33" t="str">
        <f>H116</f>
        <v xml:space="preserve">The FTD® Beautiful Spirit™ Arrangement is a light and lovely way to honor the life of the deceased. A blushing display of pink roses, Asiatic lilies and Peruvian lilies are highlighted by stems of fuchsia carnations and spray roses as well as Bells of Ireland and assorted lush greens. Seated in a white woodchip basket, this graceful arrangement creates an exceptional way to offer peace and sympathy.  </v>
      </c>
      <c r="I118" s="18">
        <v>28</v>
      </c>
      <c r="J118" s="18">
        <v>22</v>
      </c>
      <c r="O118" s="18" t="s">
        <v>143</v>
      </c>
    </row>
    <row r="119" spans="1:15" s="25" customFormat="1" ht="66" customHeight="1" x14ac:dyDescent="0.2">
      <c r="A119" s="21"/>
      <c r="B119" s="22" t="s">
        <v>277</v>
      </c>
      <c r="C119" s="25" t="s">
        <v>111</v>
      </c>
      <c r="D119" s="21" t="s">
        <v>13</v>
      </c>
      <c r="E119" s="24">
        <v>49.99</v>
      </c>
      <c r="F119" s="23">
        <f t="shared" si="4"/>
        <v>1</v>
      </c>
      <c r="G119" s="24">
        <f t="shared" si="5"/>
        <v>49.99</v>
      </c>
      <c r="H119" s="36" t="s">
        <v>492</v>
      </c>
      <c r="I119" s="25">
        <v>9</v>
      </c>
      <c r="J119" s="25">
        <v>8</v>
      </c>
    </row>
    <row r="120" spans="1:15" s="25" customFormat="1" ht="66" customHeight="1" x14ac:dyDescent="0.2">
      <c r="A120" s="21"/>
      <c r="B120" s="22" t="s">
        <v>278</v>
      </c>
      <c r="C120" s="25" t="s">
        <v>66</v>
      </c>
      <c r="D120" s="21" t="s">
        <v>13</v>
      </c>
      <c r="E120" s="24">
        <v>62.99</v>
      </c>
      <c r="F120" s="23">
        <f t="shared" si="4"/>
        <v>1</v>
      </c>
      <c r="G120" s="24">
        <f t="shared" si="5"/>
        <v>62.99</v>
      </c>
      <c r="H120" s="36" t="s">
        <v>493</v>
      </c>
      <c r="I120" s="25" t="s">
        <v>584</v>
      </c>
    </row>
    <row r="121" spans="1:15" s="25" customFormat="1" ht="66" customHeight="1" x14ac:dyDescent="0.25">
      <c r="A121" s="21"/>
      <c r="B121" s="22" t="s">
        <v>279</v>
      </c>
      <c r="C121" s="25" t="s">
        <v>85</v>
      </c>
      <c r="D121" s="21" t="s">
        <v>13</v>
      </c>
      <c r="E121" s="24">
        <v>129.99</v>
      </c>
      <c r="F121" s="23">
        <f t="shared" si="4"/>
        <v>1</v>
      </c>
      <c r="G121" s="24">
        <f t="shared" si="5"/>
        <v>129.99</v>
      </c>
      <c r="H121" s="35" t="s">
        <v>494</v>
      </c>
      <c r="I121" s="25">
        <v>36</v>
      </c>
      <c r="J121" s="25">
        <v>24</v>
      </c>
      <c r="O121" s="25" t="s">
        <v>143</v>
      </c>
    </row>
    <row r="122" spans="1:15" s="25" customFormat="1" ht="66" customHeight="1" x14ac:dyDescent="0.2">
      <c r="A122" s="21"/>
      <c r="B122" s="22" t="s">
        <v>280</v>
      </c>
      <c r="C122" s="25" t="s">
        <v>51</v>
      </c>
      <c r="D122" s="21" t="s">
        <v>13</v>
      </c>
      <c r="E122" s="24">
        <v>372.99</v>
      </c>
      <c r="F122" s="23">
        <f t="shared" si="4"/>
        <v>1</v>
      </c>
      <c r="G122" s="24">
        <f t="shared" si="5"/>
        <v>372.99</v>
      </c>
      <c r="H122" s="36" t="s">
        <v>495</v>
      </c>
      <c r="I122" s="25">
        <v>24</v>
      </c>
      <c r="J122" s="25">
        <v>16</v>
      </c>
      <c r="N122" s="25" t="s">
        <v>143</v>
      </c>
    </row>
    <row r="123" spans="1:15" s="14" customFormat="1" ht="66" customHeight="1" x14ac:dyDescent="0.2">
      <c r="A123" s="10"/>
      <c r="B123" s="11" t="s">
        <v>281</v>
      </c>
      <c r="C123" s="14" t="s">
        <v>113</v>
      </c>
      <c r="D123" s="10" t="s">
        <v>13</v>
      </c>
      <c r="E123" s="13">
        <v>189.99</v>
      </c>
      <c r="F123" s="12">
        <f t="shared" si="4"/>
        <v>1</v>
      </c>
      <c r="G123" s="13">
        <f t="shared" si="5"/>
        <v>189.99</v>
      </c>
      <c r="H123" s="40" t="s">
        <v>496</v>
      </c>
      <c r="I123" s="14">
        <v>10</v>
      </c>
      <c r="J123" s="14">
        <v>36</v>
      </c>
    </row>
    <row r="124" spans="1:15" ht="66" customHeight="1" x14ac:dyDescent="0.2">
      <c r="A124" s="5"/>
      <c r="B124" s="5" t="s">
        <v>282</v>
      </c>
      <c r="C124" s="9" t="str">
        <f>C123&amp;" - Deluxe"</f>
        <v>The FTD® Sweet Farewell™ Casket Spray - Deluxe</v>
      </c>
      <c r="D124" s="5" t="s">
        <v>13</v>
      </c>
      <c r="E124" s="8">
        <v>219.99</v>
      </c>
      <c r="F124" s="7">
        <f t="shared" si="4"/>
        <v>1</v>
      </c>
      <c r="G124" s="8">
        <f t="shared" si="5"/>
        <v>219.99</v>
      </c>
      <c r="H124" s="32" t="str">
        <f>H123</f>
        <v xml:space="preserve">The FTD® Sweet Farewell™ Casket Spray exudes an atmosphere of grace and soft serenity to commemorate a life lived with warmth and caring kindness. Blushing pink roses, gerbera daisies, spray roses, tulips and snapdragons are offset by a variety of lush greens and lovingly arranged to create a stunning accent piece intended to adorn the top of their casket at their memorial service.  </v>
      </c>
      <c r="I124" s="9">
        <v>12</v>
      </c>
      <c r="J124" s="9">
        <v>38</v>
      </c>
    </row>
    <row r="125" spans="1:15" s="18" customFormat="1" ht="66" customHeight="1" x14ac:dyDescent="0.2">
      <c r="A125" s="15"/>
      <c r="B125" s="15" t="s">
        <v>283</v>
      </c>
      <c r="C125" s="18" t="str">
        <f>C123&amp;" - Premium"</f>
        <v>The FTD® Sweet Farewell™ Casket Spray - Premium</v>
      </c>
      <c r="D125" s="15" t="s">
        <v>13</v>
      </c>
      <c r="E125" s="17">
        <v>259.99</v>
      </c>
      <c r="F125" s="16">
        <f t="shared" si="4"/>
        <v>1</v>
      </c>
      <c r="G125" s="17">
        <f t="shared" si="5"/>
        <v>259.99</v>
      </c>
      <c r="H125" s="33" t="str">
        <f>H123</f>
        <v xml:space="preserve">The FTD® Sweet Farewell™ Casket Spray exudes an atmosphere of grace and soft serenity to commemorate a life lived with warmth and caring kindness. Blushing pink roses, gerbera daisies, spray roses, tulips and snapdragons are offset by a variety of lush greens and lovingly arranged to create a stunning accent piece intended to adorn the top of their casket at their memorial service.  </v>
      </c>
      <c r="I125" s="18">
        <v>14</v>
      </c>
      <c r="J125" s="18">
        <v>40</v>
      </c>
    </row>
    <row r="126" spans="1:15" ht="66" customHeight="1" x14ac:dyDescent="0.2">
      <c r="A126" s="5"/>
      <c r="B126" s="6" t="s">
        <v>284</v>
      </c>
      <c r="C126" s="9" t="s">
        <v>112</v>
      </c>
      <c r="D126" s="5" t="s">
        <v>13</v>
      </c>
      <c r="E126" s="8">
        <v>37.99</v>
      </c>
      <c r="F126" s="7">
        <f t="shared" si="4"/>
        <v>1</v>
      </c>
      <c r="G126" s="8">
        <f t="shared" si="5"/>
        <v>37.99</v>
      </c>
      <c r="H126" s="42" t="s">
        <v>497</v>
      </c>
      <c r="I126" s="9">
        <v>7</v>
      </c>
      <c r="J126" s="9">
        <v>6</v>
      </c>
      <c r="M126" s="9" t="s">
        <v>143</v>
      </c>
    </row>
    <row r="127" spans="1:15" ht="66" customHeight="1" x14ac:dyDescent="0.2">
      <c r="A127" s="5"/>
      <c r="B127" s="5" t="s">
        <v>285</v>
      </c>
      <c r="C127" s="9" t="str">
        <f>C126&amp;" - Deluxe"</f>
        <v>The FTD® Precious Heart™ Bouquet - Deluxe</v>
      </c>
      <c r="D127" s="5" t="s">
        <v>13</v>
      </c>
      <c r="E127" s="8">
        <v>49.99</v>
      </c>
      <c r="F127" s="7">
        <f t="shared" si="4"/>
        <v>1</v>
      </c>
      <c r="G127" s="8">
        <f t="shared" si="5"/>
        <v>49.99</v>
      </c>
      <c r="H127" s="32" t="str">
        <f>H126</f>
        <v>The FTD® Precious Heart™ Bouquet is a warm and heartfelt way to convey your deepest sympathies. Radiant hot pink roses, deep red matsumoto asters and light pink mini carnations are lovingly arranged in a clear round glass vase to create the perfect way to show how much you care in this time of grief and loss.</v>
      </c>
      <c r="I127" s="9">
        <v>8</v>
      </c>
      <c r="J127" s="9">
        <v>8</v>
      </c>
      <c r="M127" s="9" t="s">
        <v>143</v>
      </c>
    </row>
    <row r="128" spans="1:15" ht="66" customHeight="1" x14ac:dyDescent="0.2">
      <c r="A128" s="5"/>
      <c r="B128" s="5" t="s">
        <v>286</v>
      </c>
      <c r="C128" s="9" t="str">
        <f>C126&amp;" - Premium"</f>
        <v>The FTD® Precious Heart™ Bouquet - Premium</v>
      </c>
      <c r="D128" s="5" t="s">
        <v>13</v>
      </c>
      <c r="E128" s="8">
        <v>64.989999999999995</v>
      </c>
      <c r="F128" s="7">
        <f t="shared" ref="F128:F192" si="6">$F$1</f>
        <v>1</v>
      </c>
      <c r="G128" s="8">
        <f t="shared" ref="G128:G192" si="7">VALUE(TRUNC(E128*F128,0)&amp;".99")</f>
        <v>64.989999999999995</v>
      </c>
      <c r="H128" s="33" t="str">
        <f>H126</f>
        <v>The FTD® Precious Heart™ Bouquet is a warm and heartfelt way to convey your deepest sympathies. Radiant hot pink roses, deep red matsumoto asters and light pink mini carnations are lovingly arranged in a clear round glass vase to create the perfect way to show how much you care in this time of grief and loss.</v>
      </c>
      <c r="I128" s="9">
        <v>11</v>
      </c>
      <c r="J128" s="9">
        <v>11</v>
      </c>
      <c r="M128" s="9" t="s">
        <v>143</v>
      </c>
    </row>
    <row r="129" spans="1:15" s="14" customFormat="1" ht="66" customHeight="1" x14ac:dyDescent="0.2">
      <c r="A129" s="10"/>
      <c r="B129" s="11" t="s">
        <v>287</v>
      </c>
      <c r="C129" s="14" t="s">
        <v>29</v>
      </c>
      <c r="D129" s="10" t="s">
        <v>13</v>
      </c>
      <c r="E129" s="13">
        <v>74.989999999999995</v>
      </c>
      <c r="F129" s="12">
        <f t="shared" si="6"/>
        <v>1</v>
      </c>
      <c r="G129" s="13">
        <f t="shared" si="7"/>
        <v>74.989999999999995</v>
      </c>
      <c r="H129" s="40" t="s">
        <v>498</v>
      </c>
      <c r="I129" s="14">
        <v>20</v>
      </c>
      <c r="J129" s="14">
        <v>11</v>
      </c>
      <c r="O129" s="14" t="s">
        <v>143</v>
      </c>
    </row>
    <row r="130" spans="1:15" ht="66" customHeight="1" x14ac:dyDescent="0.2">
      <c r="A130" s="5"/>
      <c r="B130" s="5" t="s">
        <v>288</v>
      </c>
      <c r="C130" s="9" t="str">
        <f>C129&amp;" - Deluxe"</f>
        <v>The FTD® Wishes &amp; Blessings™ Bouquet - Deluxe</v>
      </c>
      <c r="D130" s="5" t="s">
        <v>13</v>
      </c>
      <c r="E130" s="8">
        <v>102.99</v>
      </c>
      <c r="F130" s="7">
        <f t="shared" si="6"/>
        <v>1</v>
      </c>
      <c r="G130" s="8">
        <f t="shared" si="7"/>
        <v>102.99</v>
      </c>
      <c r="H130" s="32" t="str">
        <f>H129</f>
        <v xml:space="preserve">The FTD® Wishes &amp; Blessings™ Bouquet is a stunning way to offer your condolences for their loss and commemorate the life of the deceased. Soft pink roses, spray roses, Oriental lilies, hydrangea and larkspur are brought together in a clear glass vase to create an eye-catching display of soft serenity.  </v>
      </c>
      <c r="I130" s="9">
        <v>23</v>
      </c>
      <c r="J130" s="9">
        <v>14</v>
      </c>
      <c r="O130" s="9" t="s">
        <v>143</v>
      </c>
    </row>
    <row r="131" spans="1:15" s="18" customFormat="1" ht="66" customHeight="1" x14ac:dyDescent="0.2">
      <c r="A131" s="15"/>
      <c r="B131" s="15" t="s">
        <v>289</v>
      </c>
      <c r="C131" s="18" t="str">
        <f>C129&amp;" - Premium"</f>
        <v>The FTD® Wishes &amp; Blessings™ Bouquet - Premium</v>
      </c>
      <c r="D131" s="15" t="s">
        <v>13</v>
      </c>
      <c r="E131" s="17">
        <v>124.99</v>
      </c>
      <c r="F131" s="16">
        <f t="shared" si="6"/>
        <v>1</v>
      </c>
      <c r="G131" s="17">
        <f t="shared" si="7"/>
        <v>124.99</v>
      </c>
      <c r="H131" s="33" t="str">
        <f>H129</f>
        <v xml:space="preserve">The FTD® Wishes &amp; Blessings™ Bouquet is a stunning way to offer your condolences for their loss and commemorate the life of the deceased. Soft pink roses, spray roses, Oriental lilies, hydrangea and larkspur are brought together in a clear glass vase to create an eye-catching display of soft serenity.  </v>
      </c>
      <c r="I131" s="18">
        <v>25</v>
      </c>
      <c r="J131" s="18">
        <v>16</v>
      </c>
      <c r="O131" s="18" t="s">
        <v>143</v>
      </c>
    </row>
    <row r="132" spans="1:15" s="25" customFormat="1" ht="66" customHeight="1" x14ac:dyDescent="0.2">
      <c r="A132" s="21"/>
      <c r="B132" s="22" t="s">
        <v>290</v>
      </c>
      <c r="C132" s="25" t="s">
        <v>122</v>
      </c>
      <c r="D132" s="21" t="s">
        <v>13</v>
      </c>
      <c r="E132" s="24">
        <v>164.99</v>
      </c>
      <c r="F132" s="23">
        <f t="shared" si="6"/>
        <v>1</v>
      </c>
      <c r="G132" s="24">
        <f t="shared" si="7"/>
        <v>164.99</v>
      </c>
      <c r="H132" s="36" t="s">
        <v>499</v>
      </c>
      <c r="J132" s="25">
        <v>27</v>
      </c>
      <c r="M132" s="25" t="s">
        <v>143</v>
      </c>
    </row>
    <row r="133" spans="1:15" s="25" customFormat="1" ht="66" customHeight="1" x14ac:dyDescent="0.25">
      <c r="A133" s="21"/>
      <c r="B133" s="22" t="s">
        <v>291</v>
      </c>
      <c r="C133" s="25" t="s">
        <v>86</v>
      </c>
      <c r="D133" s="21" t="s">
        <v>13</v>
      </c>
      <c r="E133" s="24">
        <v>56.99</v>
      </c>
      <c r="F133" s="23">
        <f t="shared" si="6"/>
        <v>1</v>
      </c>
      <c r="G133" s="24">
        <f t="shared" si="7"/>
        <v>56.99</v>
      </c>
      <c r="H133" s="35" t="s">
        <v>546</v>
      </c>
      <c r="I133" s="25">
        <v>18</v>
      </c>
      <c r="J133" s="25">
        <v>13</v>
      </c>
      <c r="M133" s="25" t="s">
        <v>143</v>
      </c>
    </row>
    <row r="134" spans="1:15" s="14" customFormat="1" ht="66" customHeight="1" x14ac:dyDescent="0.2">
      <c r="A134" s="10"/>
      <c r="B134" s="11" t="s">
        <v>292</v>
      </c>
      <c r="C134" s="14" t="s">
        <v>52</v>
      </c>
      <c r="D134" s="10" t="s">
        <v>13</v>
      </c>
      <c r="E134" s="13">
        <v>194.99</v>
      </c>
      <c r="F134" s="12">
        <f t="shared" si="6"/>
        <v>1</v>
      </c>
      <c r="G134" s="13">
        <f t="shared" si="7"/>
        <v>194.99</v>
      </c>
      <c r="H134" s="40" t="s">
        <v>500</v>
      </c>
      <c r="I134" s="14">
        <v>53</v>
      </c>
      <c r="J134" s="14">
        <v>28</v>
      </c>
      <c r="N134" s="14" t="s">
        <v>143</v>
      </c>
    </row>
    <row r="135" spans="1:15" ht="66" customHeight="1" x14ac:dyDescent="0.2">
      <c r="A135" s="5"/>
      <c r="B135" s="5" t="s">
        <v>293</v>
      </c>
      <c r="C135" s="9" t="str">
        <f>C134&amp;" - Deluxe"</f>
        <v>The FTD® Divinity™ Arrangement - Deluxe</v>
      </c>
      <c r="D135" s="5" t="s">
        <v>13</v>
      </c>
      <c r="E135" s="8">
        <v>229.99</v>
      </c>
      <c r="F135" s="7">
        <f t="shared" si="6"/>
        <v>1</v>
      </c>
      <c r="G135" s="8">
        <f t="shared" si="7"/>
        <v>229.99</v>
      </c>
      <c r="H135" s="32" t="str">
        <f>H134</f>
        <v xml:space="preserve">The FTD® Divinity™ Arrangement is an outstanding expression of blushing elegance. Pink roses, carnations, gladiolus, anthurium, Oriental lilies, gerbera daisies and hydrangea are arranged to form a unique and fascinating arrangement accented by burgundy ti leaves and assorted greens, to create a loving tribute to one who will always be missed.  </v>
      </c>
      <c r="I135" s="9">
        <v>54</v>
      </c>
      <c r="J135" s="9">
        <v>30</v>
      </c>
      <c r="N135" s="9" t="s">
        <v>143</v>
      </c>
    </row>
    <row r="136" spans="1:15" s="18" customFormat="1" ht="66" customHeight="1" x14ac:dyDescent="0.2">
      <c r="A136" s="15"/>
      <c r="B136" s="15" t="s">
        <v>294</v>
      </c>
      <c r="C136" s="18" t="str">
        <f>C134&amp;" - Premium"</f>
        <v>The FTD® Divinity™ Arrangement - Premium</v>
      </c>
      <c r="D136" s="15" t="s">
        <v>13</v>
      </c>
      <c r="E136" s="17">
        <v>269.99</v>
      </c>
      <c r="F136" s="16">
        <f t="shared" si="6"/>
        <v>1</v>
      </c>
      <c r="G136" s="17">
        <f t="shared" si="7"/>
        <v>269.99</v>
      </c>
      <c r="H136" s="33" t="str">
        <f>H134</f>
        <v xml:space="preserve">The FTD® Divinity™ Arrangement is an outstanding expression of blushing elegance. Pink roses, carnations, gladiolus, anthurium, Oriental lilies, gerbera daisies and hydrangea are arranged to form a unique and fascinating arrangement accented by burgundy ti leaves and assorted greens, to create a loving tribute to one who will always be missed.  </v>
      </c>
      <c r="I136" s="18">
        <v>54</v>
      </c>
      <c r="J136" s="18">
        <v>30</v>
      </c>
      <c r="N136" s="18" t="s">
        <v>143</v>
      </c>
    </row>
    <row r="137" spans="1:15" s="14" customFormat="1" ht="66" customHeight="1" x14ac:dyDescent="0.2">
      <c r="A137" s="10"/>
      <c r="B137" s="11" t="s">
        <v>295</v>
      </c>
      <c r="C137" s="14" t="s">
        <v>115</v>
      </c>
      <c r="D137" s="10" t="s">
        <v>13</v>
      </c>
      <c r="E137" s="13">
        <v>89.99</v>
      </c>
      <c r="F137" s="12">
        <f t="shared" si="6"/>
        <v>1</v>
      </c>
      <c r="G137" s="13">
        <f t="shared" si="7"/>
        <v>89.99</v>
      </c>
      <c r="H137" s="40" t="s">
        <v>501</v>
      </c>
      <c r="L137" s="14">
        <v>10</v>
      </c>
    </row>
    <row r="138" spans="1:15" s="14" customFormat="1" ht="66" customHeight="1" x14ac:dyDescent="0.2">
      <c r="A138" s="10"/>
      <c r="B138" s="11" t="s">
        <v>296</v>
      </c>
      <c r="C138" s="14" t="s">
        <v>123</v>
      </c>
      <c r="D138" s="10" t="s">
        <v>13</v>
      </c>
      <c r="E138" s="13">
        <v>62.99</v>
      </c>
      <c r="F138" s="12">
        <f t="shared" si="6"/>
        <v>1</v>
      </c>
      <c r="G138" s="13">
        <f t="shared" si="7"/>
        <v>62.99</v>
      </c>
      <c r="H138" s="40" t="s">
        <v>502</v>
      </c>
      <c r="I138" s="14">
        <v>24</v>
      </c>
      <c r="J138" s="14">
        <v>14</v>
      </c>
      <c r="M138" s="14" t="s">
        <v>143</v>
      </c>
    </row>
    <row r="139" spans="1:15" ht="66" customHeight="1" x14ac:dyDescent="0.2">
      <c r="A139" s="5"/>
      <c r="B139" s="5" t="s">
        <v>297</v>
      </c>
      <c r="C139" s="9" t="str">
        <f>C138&amp;" - Deluxe"</f>
        <v>The FTD® Never-Ending Love™ Arrangement - Deluxe</v>
      </c>
      <c r="D139" s="5" t="s">
        <v>13</v>
      </c>
      <c r="E139" s="8">
        <v>89.99</v>
      </c>
      <c r="F139" s="7">
        <f t="shared" si="6"/>
        <v>1</v>
      </c>
      <c r="G139" s="8">
        <f t="shared" si="7"/>
        <v>89.99</v>
      </c>
      <c r="H139" s="32" t="str">
        <f>H138</f>
        <v xml:space="preserve">The FTD® Never-Ending Love™ Arrangement is a sweet symbol of a love that defies all odds. Pale pink Oriental lilies are arranged amongst white freesia, ti leaves, lily grass and pittosporum greens in a clear glass cube to display your adoration and affection for the dearly departed.  </v>
      </c>
      <c r="I139" s="9">
        <v>27</v>
      </c>
      <c r="J139" s="9">
        <v>16</v>
      </c>
      <c r="M139" s="9" t="s">
        <v>143</v>
      </c>
    </row>
    <row r="140" spans="1:15" s="18" customFormat="1" ht="66" customHeight="1" x14ac:dyDescent="0.2">
      <c r="A140" s="15"/>
      <c r="B140" s="15" t="s">
        <v>298</v>
      </c>
      <c r="C140" s="18" t="str">
        <f>C138&amp;" - Premium"</f>
        <v>The FTD® Never-Ending Love™ Arrangement - Premium</v>
      </c>
      <c r="D140" s="15" t="s">
        <v>13</v>
      </c>
      <c r="E140" s="17">
        <v>114.99</v>
      </c>
      <c r="F140" s="16">
        <f t="shared" si="6"/>
        <v>1</v>
      </c>
      <c r="G140" s="17">
        <f t="shared" si="7"/>
        <v>114.99</v>
      </c>
      <c r="H140" s="33" t="str">
        <f>H138</f>
        <v xml:space="preserve">The FTD® Never-Ending Love™ Arrangement is a sweet symbol of a love that defies all odds. Pale pink Oriental lilies are arranged amongst white freesia, ti leaves, lily grass and pittosporum greens in a clear glass cube to display your adoration and affection for the dearly departed.  </v>
      </c>
      <c r="I140" s="18">
        <v>28</v>
      </c>
      <c r="J140" s="18">
        <v>16</v>
      </c>
      <c r="M140" s="18" t="s">
        <v>143</v>
      </c>
    </row>
    <row r="141" spans="1:15" s="14" customFormat="1" ht="66" customHeight="1" x14ac:dyDescent="0.2">
      <c r="A141" s="10"/>
      <c r="B141" s="11" t="s">
        <v>299</v>
      </c>
      <c r="C141" s="14" t="s">
        <v>124</v>
      </c>
      <c r="D141" s="10" t="s">
        <v>13</v>
      </c>
      <c r="E141" s="13">
        <v>92.99</v>
      </c>
      <c r="F141" s="12">
        <f t="shared" si="6"/>
        <v>1</v>
      </c>
      <c r="G141" s="13">
        <f t="shared" si="7"/>
        <v>92.99</v>
      </c>
      <c r="H141" s="40" t="s">
        <v>503</v>
      </c>
      <c r="I141" s="14">
        <v>23</v>
      </c>
      <c r="J141" s="14">
        <v>14</v>
      </c>
      <c r="M141" s="14" t="s">
        <v>143</v>
      </c>
    </row>
    <row r="142" spans="1:15" ht="66" customHeight="1" x14ac:dyDescent="0.2">
      <c r="A142" s="5"/>
      <c r="B142" s="5" t="s">
        <v>300</v>
      </c>
      <c r="C142" s="9" t="str">
        <f>C141&amp;" - Deluxe"</f>
        <v>The FTD® Gently into the Ever-After™ Arrangement - Deluxe</v>
      </c>
      <c r="D142" s="5" t="s">
        <v>13</v>
      </c>
      <c r="E142" s="8">
        <v>114.99</v>
      </c>
      <c r="F142" s="7">
        <f t="shared" si="6"/>
        <v>1</v>
      </c>
      <c r="G142" s="8">
        <f t="shared" si="7"/>
        <v>114.99</v>
      </c>
      <c r="H142" s="32" t="str">
        <f>H141</f>
        <v xml:space="preserve">The FTD® Gently into the Ever-After™ Arrangement is an intricate bouquet that exudes peace and tranquility with each exquisite bloom. Pink gerbera daisies, anthurium and hydrangea are sweet and sophisticated when accented with white calla lilies, white freesia, ti leaves, sword fern fronds and lily grass in a square tapered clear glass vase to offer a gentle display of sincere sympathy and comfort.  </v>
      </c>
      <c r="I142" s="9">
        <v>25</v>
      </c>
      <c r="J142" s="9">
        <v>14</v>
      </c>
      <c r="M142" s="9" t="s">
        <v>143</v>
      </c>
    </row>
    <row r="143" spans="1:15" s="18" customFormat="1" ht="66" customHeight="1" x14ac:dyDescent="0.2">
      <c r="A143" s="15"/>
      <c r="B143" s="15" t="s">
        <v>301</v>
      </c>
      <c r="C143" s="18" t="str">
        <f>C141&amp;" - Premium"</f>
        <v>The FTD® Gently into the Ever-After™ Arrangement - Premium</v>
      </c>
      <c r="D143" s="15" t="s">
        <v>13</v>
      </c>
      <c r="E143" s="17">
        <v>142.99</v>
      </c>
      <c r="F143" s="16">
        <f t="shared" si="6"/>
        <v>1</v>
      </c>
      <c r="G143" s="17">
        <f t="shared" si="7"/>
        <v>142.99</v>
      </c>
      <c r="H143" s="33" t="str">
        <f>H141</f>
        <v xml:space="preserve">The FTD® Gently into the Ever-After™ Arrangement is an intricate bouquet that exudes peace and tranquility with each exquisite bloom. Pink gerbera daisies, anthurium and hydrangea are sweet and sophisticated when accented with white calla lilies, white freesia, ti leaves, sword fern fronds and lily grass in a square tapered clear glass vase to offer a gentle display of sincere sympathy and comfort.  </v>
      </c>
      <c r="I143" s="18">
        <v>27</v>
      </c>
      <c r="J143" s="18">
        <v>15</v>
      </c>
      <c r="M143" s="18" t="s">
        <v>143</v>
      </c>
    </row>
    <row r="144" spans="1:15" s="25" customFormat="1" ht="66" customHeight="1" x14ac:dyDescent="0.2">
      <c r="A144" s="21"/>
      <c r="B144" s="22" t="s">
        <v>302</v>
      </c>
      <c r="C144" s="25" t="s">
        <v>452</v>
      </c>
      <c r="D144" s="21" t="s">
        <v>13</v>
      </c>
      <c r="E144" s="24">
        <v>44.99</v>
      </c>
      <c r="F144" s="23">
        <f t="shared" si="6"/>
        <v>1</v>
      </c>
      <c r="G144" s="24">
        <f t="shared" si="7"/>
        <v>44.99</v>
      </c>
      <c r="H144" s="36" t="s">
        <v>504</v>
      </c>
      <c r="I144" s="25" t="s">
        <v>584</v>
      </c>
    </row>
    <row r="145" spans="1:15" s="25" customFormat="1" ht="66" customHeight="1" x14ac:dyDescent="0.2">
      <c r="A145" s="21"/>
      <c r="B145" s="22" t="s">
        <v>303</v>
      </c>
      <c r="C145" s="25" t="s">
        <v>40</v>
      </c>
      <c r="D145" s="21" t="s">
        <v>13</v>
      </c>
      <c r="E145" s="24">
        <v>414.99</v>
      </c>
      <c r="F145" s="23">
        <f t="shared" si="6"/>
        <v>1</v>
      </c>
      <c r="G145" s="24">
        <f t="shared" si="7"/>
        <v>414.99</v>
      </c>
      <c r="H145" s="36" t="s">
        <v>505</v>
      </c>
      <c r="J145" s="25">
        <v>38</v>
      </c>
      <c r="K145" s="25">
        <v>28</v>
      </c>
    </row>
    <row r="146" spans="1:15" s="25" customFormat="1" ht="66" customHeight="1" x14ac:dyDescent="0.2">
      <c r="A146" s="21"/>
      <c r="B146" s="22" t="s">
        <v>304</v>
      </c>
      <c r="C146" s="25" t="s">
        <v>57</v>
      </c>
      <c r="D146" s="21" t="s">
        <v>13</v>
      </c>
      <c r="E146" s="24">
        <v>24.99</v>
      </c>
      <c r="F146" s="23">
        <f t="shared" si="6"/>
        <v>1</v>
      </c>
      <c r="G146" s="24">
        <f t="shared" si="7"/>
        <v>24.99</v>
      </c>
      <c r="H146" s="36" t="s">
        <v>506</v>
      </c>
      <c r="L146" s="25">
        <v>8</v>
      </c>
    </row>
    <row r="147" spans="1:15" s="25" customFormat="1" ht="66" customHeight="1" x14ac:dyDescent="0.2">
      <c r="A147" s="21"/>
      <c r="B147" s="22" t="s">
        <v>305</v>
      </c>
      <c r="C147" s="25" t="s">
        <v>56</v>
      </c>
      <c r="D147" s="21" t="s">
        <v>13</v>
      </c>
      <c r="E147" s="24">
        <v>242.99</v>
      </c>
      <c r="F147" s="23">
        <f t="shared" si="6"/>
        <v>1</v>
      </c>
      <c r="G147" s="24">
        <f t="shared" si="7"/>
        <v>242.99</v>
      </c>
      <c r="H147" s="36" t="s">
        <v>592</v>
      </c>
      <c r="L147" s="25">
        <v>22</v>
      </c>
      <c r="N147" s="25" t="s">
        <v>143</v>
      </c>
    </row>
    <row r="148" spans="1:15" s="25" customFormat="1" ht="66" customHeight="1" x14ac:dyDescent="0.25">
      <c r="A148" s="21"/>
      <c r="B148" s="26" t="s">
        <v>306</v>
      </c>
      <c r="C148" s="25" t="s">
        <v>116</v>
      </c>
      <c r="D148" s="21" t="s">
        <v>13</v>
      </c>
      <c r="E148" s="24">
        <v>102.99</v>
      </c>
      <c r="F148" s="23">
        <f t="shared" si="6"/>
        <v>1</v>
      </c>
      <c r="G148" s="24">
        <f t="shared" si="7"/>
        <v>102.99</v>
      </c>
      <c r="H148" s="35" t="s">
        <v>163</v>
      </c>
      <c r="I148" s="25">
        <v>14</v>
      </c>
      <c r="J148" s="25">
        <v>14</v>
      </c>
      <c r="M148" s="25" t="s">
        <v>143</v>
      </c>
    </row>
    <row r="149" spans="1:15" ht="66" customHeight="1" x14ac:dyDescent="0.25">
      <c r="A149" s="5"/>
      <c r="B149" s="20" t="s">
        <v>307</v>
      </c>
      <c r="C149" s="9" t="s">
        <v>87</v>
      </c>
      <c r="D149" s="5" t="s">
        <v>13</v>
      </c>
      <c r="E149" s="8">
        <v>154.99</v>
      </c>
      <c r="F149" s="7">
        <f t="shared" si="6"/>
        <v>1</v>
      </c>
      <c r="G149" s="8">
        <f t="shared" si="7"/>
        <v>154.99</v>
      </c>
      <c r="H149" s="30" t="s">
        <v>507</v>
      </c>
      <c r="I149" s="25"/>
      <c r="J149" s="25"/>
      <c r="K149" s="25"/>
      <c r="L149" s="25">
        <v>22</v>
      </c>
      <c r="N149" s="9" t="s">
        <v>143</v>
      </c>
    </row>
    <row r="150" spans="1:15" s="14" customFormat="1" ht="66" customHeight="1" x14ac:dyDescent="0.25">
      <c r="A150" s="10"/>
      <c r="B150" s="11" t="s">
        <v>308</v>
      </c>
      <c r="C150" s="14" t="s">
        <v>88</v>
      </c>
      <c r="D150" s="10" t="s">
        <v>13</v>
      </c>
      <c r="E150" s="13">
        <v>44.99</v>
      </c>
      <c r="F150" s="12">
        <f t="shared" si="6"/>
        <v>1</v>
      </c>
      <c r="G150" s="13">
        <f t="shared" si="7"/>
        <v>44.99</v>
      </c>
      <c r="H150" s="29" t="s">
        <v>508</v>
      </c>
      <c r="I150" s="14">
        <v>17</v>
      </c>
      <c r="J150" s="14">
        <v>14</v>
      </c>
      <c r="O150" s="14" t="s">
        <v>143</v>
      </c>
    </row>
    <row r="151" spans="1:15" ht="66" customHeight="1" x14ac:dyDescent="0.2">
      <c r="A151" s="5"/>
      <c r="B151" s="5" t="s">
        <v>309</v>
      </c>
      <c r="C151" s="9" t="str">
        <f>C150&amp;" - Deluxe"</f>
        <v>The FTD® Pastel Peace™ Basket - Deluxe</v>
      </c>
      <c r="D151" s="5" t="s">
        <v>13</v>
      </c>
      <c r="E151" s="8">
        <v>62.99</v>
      </c>
      <c r="F151" s="7">
        <f t="shared" si="6"/>
        <v>1</v>
      </c>
      <c r="G151" s="8">
        <f t="shared" si="7"/>
        <v>62.99</v>
      </c>
      <c r="H151" s="32" t="str">
        <f>H150</f>
        <v xml:space="preserve">The FTD® Pastel Peace™ Basket is a sweet and simple way to offer your condolences. Lavender roses, fuchsia gerbera daisies, lavender daisies, purple larkspur, purple matsumoto asters, pink mini carnations and lush greens are arranged to perfection in a round whitewash handled basket to create a gift that expresses your wishes for sympathy and peace. </v>
      </c>
      <c r="I151" s="9">
        <v>18</v>
      </c>
      <c r="J151" s="9">
        <v>15</v>
      </c>
      <c r="O151" s="9" t="s">
        <v>143</v>
      </c>
    </row>
    <row r="152" spans="1:15" s="18" customFormat="1" ht="66" customHeight="1" x14ac:dyDescent="0.2">
      <c r="A152" s="15"/>
      <c r="B152" s="15" t="s">
        <v>310</v>
      </c>
      <c r="C152" s="18" t="str">
        <f>C150&amp;" - Premium"</f>
        <v>The FTD® Pastel Peace™ Basket - Premium</v>
      </c>
      <c r="D152" s="15" t="s">
        <v>13</v>
      </c>
      <c r="E152" s="17">
        <v>79.989999999999995</v>
      </c>
      <c r="F152" s="16">
        <f t="shared" si="6"/>
        <v>1</v>
      </c>
      <c r="G152" s="17">
        <f t="shared" si="7"/>
        <v>79.989999999999995</v>
      </c>
      <c r="H152" s="33" t="str">
        <f>H150</f>
        <v xml:space="preserve">The FTD® Pastel Peace™ Basket is a sweet and simple way to offer your condolences. Lavender roses, fuchsia gerbera daisies, lavender daisies, purple larkspur, purple matsumoto asters, pink mini carnations and lush greens are arranged to perfection in a round whitewash handled basket to create a gift that expresses your wishes for sympathy and peace. </v>
      </c>
      <c r="I152" s="18">
        <v>19</v>
      </c>
      <c r="J152" s="18">
        <v>16</v>
      </c>
      <c r="O152" s="18" t="s">
        <v>143</v>
      </c>
    </row>
    <row r="153" spans="1:15" s="14" customFormat="1" ht="66" customHeight="1" x14ac:dyDescent="0.2">
      <c r="A153" s="10"/>
      <c r="B153" s="11" t="s">
        <v>311</v>
      </c>
      <c r="C153" s="14" t="s">
        <v>125</v>
      </c>
      <c r="D153" s="10" t="s">
        <v>13</v>
      </c>
      <c r="E153" s="13">
        <v>54.99</v>
      </c>
      <c r="F153" s="12">
        <f t="shared" si="6"/>
        <v>1</v>
      </c>
      <c r="G153" s="13">
        <f t="shared" si="7"/>
        <v>54.99</v>
      </c>
      <c r="H153" s="40" t="s">
        <v>509</v>
      </c>
      <c r="I153" s="14">
        <v>18</v>
      </c>
      <c r="J153" s="14">
        <v>12</v>
      </c>
      <c r="O153" s="14" t="s">
        <v>143</v>
      </c>
    </row>
    <row r="154" spans="1:15" ht="66" customHeight="1" x14ac:dyDescent="0.2">
      <c r="A154" s="5"/>
      <c r="B154" s="5" t="s">
        <v>312</v>
      </c>
      <c r="C154" s="9" t="str">
        <f>C153&amp;" - Deluxe"</f>
        <v>The FTD® All Things Bright™ Bouquet - Deluxe</v>
      </c>
      <c r="D154" s="5" t="s">
        <v>13</v>
      </c>
      <c r="E154" s="8">
        <v>69.989999999999995</v>
      </c>
      <c r="F154" s="7">
        <f t="shared" si="6"/>
        <v>1</v>
      </c>
      <c r="G154" s="8">
        <f t="shared" si="7"/>
        <v>69.989999999999995</v>
      </c>
      <c r="H154" s="32" t="str">
        <f>H153</f>
        <v xml:space="preserve">The FTD® All Things Bright™ Bouquet offers warmth and comfort to your special recipient during this time of loss and grief. Gorgeous lavender roses are arranged amongst fragrant pink stock and lush greens, seated in a clear glass vase, to create a bouquet that beautifully conveys your deepest sympathies.  </v>
      </c>
      <c r="I154" s="9">
        <v>19</v>
      </c>
      <c r="J154" s="9">
        <v>14</v>
      </c>
      <c r="O154" s="9" t="s">
        <v>143</v>
      </c>
    </row>
    <row r="155" spans="1:15" s="18" customFormat="1" ht="66" customHeight="1" x14ac:dyDescent="0.2">
      <c r="A155" s="15"/>
      <c r="B155" s="15" t="s">
        <v>313</v>
      </c>
      <c r="C155" s="18" t="str">
        <f>C153&amp;" - Premium"</f>
        <v>The FTD® All Things Bright™ Bouquet - Premium</v>
      </c>
      <c r="D155" s="15" t="s">
        <v>13</v>
      </c>
      <c r="E155" s="17">
        <v>84.99</v>
      </c>
      <c r="F155" s="16">
        <f t="shared" si="6"/>
        <v>1</v>
      </c>
      <c r="G155" s="17">
        <f t="shared" si="7"/>
        <v>84.99</v>
      </c>
      <c r="H155" s="33" t="str">
        <f>H153</f>
        <v xml:space="preserve">The FTD® All Things Bright™ Bouquet offers warmth and comfort to your special recipient during this time of loss and grief. Gorgeous lavender roses are arranged amongst fragrant pink stock and lush greens, seated in a clear glass vase, to create a bouquet that beautifully conveys your deepest sympathies.  </v>
      </c>
      <c r="I155" s="18">
        <v>20</v>
      </c>
      <c r="J155" s="18">
        <v>15</v>
      </c>
      <c r="O155" s="18" t="s">
        <v>143</v>
      </c>
    </row>
    <row r="156" spans="1:15" s="25" customFormat="1" ht="66" customHeight="1" x14ac:dyDescent="0.2">
      <c r="A156" s="21"/>
      <c r="B156" s="22" t="s">
        <v>314</v>
      </c>
      <c r="C156" s="25" t="s">
        <v>126</v>
      </c>
      <c r="D156" s="21" t="s">
        <v>13</v>
      </c>
      <c r="E156" s="24">
        <v>419.99</v>
      </c>
      <c r="F156" s="23">
        <f t="shared" si="6"/>
        <v>1</v>
      </c>
      <c r="G156" s="24">
        <f t="shared" si="7"/>
        <v>419.99</v>
      </c>
      <c r="H156" s="36" t="s">
        <v>606</v>
      </c>
      <c r="I156" s="25">
        <v>48</v>
      </c>
      <c r="J156" s="25">
        <v>32</v>
      </c>
      <c r="O156" s="25" t="s">
        <v>143</v>
      </c>
    </row>
    <row r="157" spans="1:15" s="25" customFormat="1" ht="66" customHeight="1" x14ac:dyDescent="0.2">
      <c r="A157" s="21"/>
      <c r="B157" s="22" t="s">
        <v>315</v>
      </c>
      <c r="C157" s="25" t="s">
        <v>67</v>
      </c>
      <c r="D157" s="21" t="s">
        <v>13</v>
      </c>
      <c r="E157" s="24">
        <v>334.99</v>
      </c>
      <c r="F157" s="23">
        <f t="shared" si="6"/>
        <v>1</v>
      </c>
      <c r="G157" s="24">
        <f t="shared" si="7"/>
        <v>334.99</v>
      </c>
      <c r="H157" s="36" t="s">
        <v>510</v>
      </c>
      <c r="I157" s="25">
        <v>40</v>
      </c>
      <c r="J157" s="25">
        <v>32</v>
      </c>
      <c r="O157" s="25" t="s">
        <v>143</v>
      </c>
    </row>
    <row r="158" spans="1:15" ht="66" customHeight="1" x14ac:dyDescent="0.2">
      <c r="A158" s="5"/>
      <c r="B158" s="20" t="s">
        <v>316</v>
      </c>
      <c r="C158" s="9" t="s">
        <v>114</v>
      </c>
      <c r="D158" s="5" t="s">
        <v>13</v>
      </c>
      <c r="E158" s="8">
        <v>189.99</v>
      </c>
      <c r="F158" s="7">
        <f t="shared" si="6"/>
        <v>1</v>
      </c>
      <c r="G158" s="8">
        <f t="shared" si="7"/>
        <v>189.99</v>
      </c>
      <c r="H158" s="32" t="s">
        <v>511</v>
      </c>
      <c r="L158" s="9">
        <v>18</v>
      </c>
      <c r="N158" s="9" t="s">
        <v>143</v>
      </c>
    </row>
    <row r="159" spans="1:15" s="14" customFormat="1" ht="66" customHeight="1" x14ac:dyDescent="0.2">
      <c r="A159" s="10"/>
      <c r="B159" s="11" t="s">
        <v>317</v>
      </c>
      <c r="C159" s="14" t="s">
        <v>593</v>
      </c>
      <c r="D159" s="10" t="s">
        <v>13</v>
      </c>
      <c r="E159" s="13">
        <v>156.99</v>
      </c>
      <c r="F159" s="12">
        <f t="shared" si="6"/>
        <v>1</v>
      </c>
      <c r="G159" s="13">
        <f t="shared" si="7"/>
        <v>156.99</v>
      </c>
      <c r="H159" s="40" t="s">
        <v>594</v>
      </c>
      <c r="I159" s="14">
        <v>34</v>
      </c>
      <c r="J159" s="14">
        <v>31</v>
      </c>
      <c r="N159" s="14" t="s">
        <v>143</v>
      </c>
    </row>
    <row r="160" spans="1:15" ht="66" customHeight="1" x14ac:dyDescent="0.2">
      <c r="A160" s="5"/>
      <c r="B160" s="5" t="s">
        <v>318</v>
      </c>
      <c r="C160" s="9" t="str">
        <f>C159&amp;" - Deluxe"</f>
        <v>The FTD® Flowing Garden™ Arrangement  - Deluxe</v>
      </c>
      <c r="D160" s="5" t="s">
        <v>13</v>
      </c>
      <c r="E160" s="8">
        <v>186.99</v>
      </c>
      <c r="F160" s="7">
        <f t="shared" si="6"/>
        <v>1</v>
      </c>
      <c r="G160" s="8">
        <f t="shared" si="7"/>
        <v>186.99</v>
      </c>
      <c r="H160" s="32" t="str">
        <f>H159</f>
        <v xml:space="preserve">The FTD® Flowing Garden™ Arrangement bursts with a bounty of blooms to create a stunning tribute of the deceased at their final farewell service. Lavender roses, pink gladiolus, purple dendrobium orchids, purple larkspur and pink hydrangea are accented with an assortment of lush, vibrant greens and perfectly arranged in a papier mache urn to create a presentation of grand beauty that symbolizes the life of the departed. </v>
      </c>
      <c r="I160" s="9">
        <v>38</v>
      </c>
      <c r="J160" s="9">
        <v>33</v>
      </c>
      <c r="N160" s="9" t="s">
        <v>143</v>
      </c>
    </row>
    <row r="161" spans="1:15" s="18" customFormat="1" ht="66" customHeight="1" x14ac:dyDescent="0.2">
      <c r="A161" s="15"/>
      <c r="B161" s="15" t="s">
        <v>319</v>
      </c>
      <c r="C161" s="18" t="str">
        <f>C159&amp;" - Premium"</f>
        <v>The FTD® Flowing Garden™ Arrangement  - Premium</v>
      </c>
      <c r="D161" s="15" t="s">
        <v>13</v>
      </c>
      <c r="E161" s="17">
        <v>222.99</v>
      </c>
      <c r="F161" s="16">
        <f t="shared" si="6"/>
        <v>1</v>
      </c>
      <c r="G161" s="17">
        <f t="shared" si="7"/>
        <v>222.99</v>
      </c>
      <c r="H161" s="33" t="str">
        <f>H159</f>
        <v xml:space="preserve">The FTD® Flowing Garden™ Arrangement bursts with a bounty of blooms to create a stunning tribute of the deceased at their final farewell service. Lavender roses, pink gladiolus, purple dendrobium orchids, purple larkspur and pink hydrangea are accented with an assortment of lush, vibrant greens and perfectly arranged in a papier mache urn to create a presentation of grand beauty that symbolizes the life of the departed. </v>
      </c>
      <c r="I161" s="18">
        <v>42</v>
      </c>
      <c r="J161" s="18">
        <v>36</v>
      </c>
      <c r="N161" s="18" t="s">
        <v>143</v>
      </c>
    </row>
    <row r="162" spans="1:15" s="14" customFormat="1" ht="66" customHeight="1" x14ac:dyDescent="0.2">
      <c r="A162" s="10"/>
      <c r="B162" s="11" t="s">
        <v>320</v>
      </c>
      <c r="C162" s="14" t="s">
        <v>68</v>
      </c>
      <c r="D162" s="10" t="s">
        <v>13</v>
      </c>
      <c r="E162" s="13">
        <v>79.989999999999995</v>
      </c>
      <c r="F162" s="12">
        <f t="shared" si="6"/>
        <v>1</v>
      </c>
      <c r="G162" s="13">
        <f t="shared" si="7"/>
        <v>79.989999999999995</v>
      </c>
      <c r="H162" s="40" t="s">
        <v>512</v>
      </c>
      <c r="I162" s="14">
        <v>14</v>
      </c>
      <c r="J162" s="14">
        <v>16</v>
      </c>
      <c r="M162" s="14" t="s">
        <v>143</v>
      </c>
    </row>
    <row r="163" spans="1:15" ht="66" customHeight="1" x14ac:dyDescent="0.2">
      <c r="A163" s="5"/>
      <c r="B163" s="5" t="s">
        <v>321</v>
      </c>
      <c r="C163" s="9" t="str">
        <f>C162&amp;" - Deluxe"</f>
        <v>The FTD® Loving Sympathy™ Basket - Deluxe</v>
      </c>
      <c r="D163" s="5" t="s">
        <v>13</v>
      </c>
      <c r="E163" s="8">
        <v>109.99</v>
      </c>
      <c r="F163" s="7">
        <f t="shared" si="6"/>
        <v>1</v>
      </c>
      <c r="G163" s="8">
        <f t="shared" si="7"/>
        <v>109.99</v>
      </c>
      <c r="H163" s="32" t="str">
        <f>H162</f>
        <v xml:space="preserve">The FTD® Loving Sympathy™ Basket is a wonderful way to convey your condolences for their loss. Lavender roses, pink Asiatic lilies, lavender daisies, purple matsumoto asters, green hypericum berries and lush greens are sweetly arranged in a square whitewash basket to create a lovely way to offer you caring kindness during this trying time.  </v>
      </c>
      <c r="I163" s="9">
        <v>15</v>
      </c>
      <c r="J163" s="9">
        <v>17</v>
      </c>
      <c r="M163" s="9" t="s">
        <v>143</v>
      </c>
    </row>
    <row r="164" spans="1:15" s="18" customFormat="1" ht="66" customHeight="1" x14ac:dyDescent="0.2">
      <c r="A164" s="15"/>
      <c r="B164" s="15" t="s">
        <v>322</v>
      </c>
      <c r="C164" s="18" t="str">
        <f>C162&amp;" - Premium"</f>
        <v>The FTD® Loving Sympathy™ Basket - Premium</v>
      </c>
      <c r="D164" s="15" t="s">
        <v>13</v>
      </c>
      <c r="E164" s="17">
        <v>139.99</v>
      </c>
      <c r="F164" s="16">
        <f t="shared" si="6"/>
        <v>1</v>
      </c>
      <c r="G164" s="17">
        <f t="shared" si="7"/>
        <v>139.99</v>
      </c>
      <c r="H164" s="33" t="str">
        <f>H162</f>
        <v xml:space="preserve">The FTD® Loving Sympathy™ Basket is a wonderful way to convey your condolences for their loss. Lavender roses, pink Asiatic lilies, lavender daisies, purple matsumoto asters, green hypericum berries and lush greens are sweetly arranged in a square whitewash basket to create a lovely way to offer you caring kindness during this trying time.  </v>
      </c>
      <c r="I164" s="18">
        <v>16</v>
      </c>
      <c r="J164" s="18">
        <v>20</v>
      </c>
      <c r="M164" s="18" t="s">
        <v>143</v>
      </c>
    </row>
    <row r="165" spans="1:15" ht="66" customHeight="1" x14ac:dyDescent="0.2">
      <c r="A165" s="5"/>
      <c r="B165" s="20" t="s">
        <v>323</v>
      </c>
      <c r="C165" s="9" t="s">
        <v>30</v>
      </c>
      <c r="D165" s="5" t="s">
        <v>13</v>
      </c>
      <c r="E165" s="8">
        <v>286.99</v>
      </c>
      <c r="F165" s="7">
        <f t="shared" si="6"/>
        <v>1</v>
      </c>
      <c r="G165" s="8">
        <f t="shared" si="7"/>
        <v>286.99</v>
      </c>
      <c r="H165" s="32" t="s">
        <v>513</v>
      </c>
      <c r="I165" s="9">
        <v>12</v>
      </c>
      <c r="J165" s="9">
        <v>36</v>
      </c>
    </row>
    <row r="166" spans="1:15" s="25" customFormat="1" ht="66" customHeight="1" x14ac:dyDescent="0.2">
      <c r="A166" s="21"/>
      <c r="B166" s="22" t="s">
        <v>324</v>
      </c>
      <c r="C166" s="25" t="s">
        <v>514</v>
      </c>
      <c r="D166" s="21" t="s">
        <v>13</v>
      </c>
      <c r="E166" s="24">
        <v>209.99</v>
      </c>
      <c r="F166" s="23">
        <f t="shared" si="6"/>
        <v>1</v>
      </c>
      <c r="G166" s="24">
        <f t="shared" si="7"/>
        <v>209.99</v>
      </c>
      <c r="H166" s="36" t="s">
        <v>515</v>
      </c>
      <c r="I166" s="25">
        <v>34</v>
      </c>
      <c r="J166" s="25">
        <v>20</v>
      </c>
      <c r="N166" s="25" t="s">
        <v>143</v>
      </c>
    </row>
    <row r="167" spans="1:15" s="14" customFormat="1" ht="66" customHeight="1" x14ac:dyDescent="0.25">
      <c r="A167" s="10"/>
      <c r="B167" s="11" t="s">
        <v>325</v>
      </c>
      <c r="C167" s="14" t="s">
        <v>89</v>
      </c>
      <c r="D167" s="10" t="s">
        <v>13</v>
      </c>
      <c r="E167" s="13">
        <v>54.99</v>
      </c>
      <c r="F167" s="12">
        <f t="shared" si="6"/>
        <v>1</v>
      </c>
      <c r="G167" s="13">
        <f t="shared" si="7"/>
        <v>54.99</v>
      </c>
      <c r="H167" s="30" t="s">
        <v>607</v>
      </c>
      <c r="I167" s="14">
        <v>28</v>
      </c>
      <c r="J167" s="14">
        <v>14</v>
      </c>
      <c r="O167" s="14" t="s">
        <v>143</v>
      </c>
    </row>
    <row r="168" spans="1:15" ht="66" customHeight="1" x14ac:dyDescent="0.2">
      <c r="A168" s="5"/>
      <c r="B168" s="5" t="s">
        <v>326</v>
      </c>
      <c r="C168" s="9" t="str">
        <f>C167&amp;" - Deluxe"</f>
        <v>The FTD® Always &amp; Forever™ Bouquet - Deluxe</v>
      </c>
      <c r="D168" s="5" t="s">
        <v>13</v>
      </c>
      <c r="E168" s="8">
        <v>79.989999999999995</v>
      </c>
      <c r="F168" s="7">
        <f t="shared" si="6"/>
        <v>1</v>
      </c>
      <c r="G168" s="8">
        <f t="shared" si="7"/>
        <v>79.989999999999995</v>
      </c>
      <c r="H168" s="32" t="str">
        <f>H167</f>
        <v xml:space="preserve">The FTD® Always &amp; Forever™ Bouquet offers comfort and sweet serenity with its abundance of soft sophistication. Pale pink roses and Asiatic lilies encircle stems of lavender gladiolus perfectly arranged in a clear glass gathering vase, creating a bouquet that speaks of infinite love and lasting peace.  </v>
      </c>
      <c r="I168" s="9">
        <v>31</v>
      </c>
      <c r="J168" s="9">
        <v>15</v>
      </c>
      <c r="O168" s="9" t="s">
        <v>143</v>
      </c>
    </row>
    <row r="169" spans="1:15" s="18" customFormat="1" ht="66" customHeight="1" x14ac:dyDescent="0.2">
      <c r="A169" s="15"/>
      <c r="B169" s="15" t="s">
        <v>327</v>
      </c>
      <c r="C169" s="18" t="str">
        <f>C167&amp;" - Premium"</f>
        <v>The FTD® Always &amp; Forever™ Bouquet - Premium</v>
      </c>
      <c r="D169" s="15" t="s">
        <v>13</v>
      </c>
      <c r="E169" s="17">
        <v>102.99</v>
      </c>
      <c r="F169" s="16">
        <f t="shared" si="6"/>
        <v>1</v>
      </c>
      <c r="G169" s="17">
        <f t="shared" si="7"/>
        <v>102.99</v>
      </c>
      <c r="H169" s="33" t="str">
        <f>H167</f>
        <v xml:space="preserve">The FTD® Always &amp; Forever™ Bouquet offers comfort and sweet serenity with its abundance of soft sophistication. Pale pink roses and Asiatic lilies encircle stems of lavender gladiolus perfectly arranged in a clear glass gathering vase, creating a bouquet that speaks of infinite love and lasting peace.  </v>
      </c>
      <c r="I169" s="18">
        <v>32</v>
      </c>
      <c r="J169" s="18">
        <v>16</v>
      </c>
      <c r="O169" s="18" t="s">
        <v>143</v>
      </c>
    </row>
    <row r="170" spans="1:15" s="14" customFormat="1" ht="66" customHeight="1" x14ac:dyDescent="0.25">
      <c r="A170" s="10"/>
      <c r="B170" s="11" t="s">
        <v>328</v>
      </c>
      <c r="C170" s="14" t="s">
        <v>90</v>
      </c>
      <c r="D170" s="10" t="s">
        <v>13</v>
      </c>
      <c r="E170" s="13">
        <v>169.99</v>
      </c>
      <c r="F170" s="12">
        <f t="shared" si="6"/>
        <v>1</v>
      </c>
      <c r="G170" s="13">
        <f t="shared" si="7"/>
        <v>169.99</v>
      </c>
      <c r="H170" s="30" t="s">
        <v>516</v>
      </c>
      <c r="I170" s="14">
        <v>48</v>
      </c>
      <c r="J170" s="14">
        <v>26</v>
      </c>
      <c r="N170" s="14" t="s">
        <v>143</v>
      </c>
    </row>
    <row r="171" spans="1:15" ht="66" customHeight="1" x14ac:dyDescent="0.2">
      <c r="A171" s="5"/>
      <c r="B171" s="5" t="s">
        <v>329</v>
      </c>
      <c r="C171" s="9" t="str">
        <f>C170&amp;" - Deluxe"</f>
        <v>The FTD® Tender Touch™ Standing Spray - Deluxe</v>
      </c>
      <c r="D171" s="5" t="s">
        <v>13</v>
      </c>
      <c r="E171" s="8">
        <v>199.99</v>
      </c>
      <c r="F171" s="7">
        <f t="shared" si="6"/>
        <v>1</v>
      </c>
      <c r="G171" s="8">
        <f t="shared" si="7"/>
        <v>199.99</v>
      </c>
      <c r="H171" s="32" t="str">
        <f>H170</f>
        <v xml:space="preserve">The FTD® Tender Touch™ Standing Spray creates an elegant display of beauty and color to enhance their final tribute. Lavender gladiolus, Stargazer lilies, fuchsia carnations, purple larkspur, lavender Peruvian lilies, lavender chrysanthemums, sword fern fronds, emerald palm fronds and other assorted greens are gorgeously arranged to create a sophisticated standing spray. Displayed on a wire easel, this arrangement will add to the sophistication of their service with each fragrant bloom.  </v>
      </c>
      <c r="I171" s="9">
        <v>50</v>
      </c>
      <c r="J171" s="9">
        <v>27</v>
      </c>
      <c r="N171" s="9" t="s">
        <v>143</v>
      </c>
    </row>
    <row r="172" spans="1:15" s="18" customFormat="1" ht="66" customHeight="1" x14ac:dyDescent="0.2">
      <c r="A172" s="15"/>
      <c r="B172" s="15" t="s">
        <v>330</v>
      </c>
      <c r="C172" s="18" t="str">
        <f>C170&amp;" - Premium"</f>
        <v>The FTD® Tender Touch™ Standing Spray - Premium</v>
      </c>
      <c r="D172" s="15" t="s">
        <v>13</v>
      </c>
      <c r="E172" s="17">
        <v>229.99</v>
      </c>
      <c r="F172" s="16">
        <f t="shared" si="6"/>
        <v>1</v>
      </c>
      <c r="G172" s="17">
        <f t="shared" si="7"/>
        <v>229.99</v>
      </c>
      <c r="H172" s="33" t="str">
        <f>H170</f>
        <v xml:space="preserve">The FTD® Tender Touch™ Standing Spray creates an elegant display of beauty and color to enhance their final tribute. Lavender gladiolus, Stargazer lilies, fuchsia carnations, purple larkspur, lavender Peruvian lilies, lavender chrysanthemums, sword fern fronds, emerald palm fronds and other assorted greens are gorgeously arranged to create a sophisticated standing spray. Displayed on a wire easel, this arrangement will add to the sophistication of their service with each fragrant bloom.  </v>
      </c>
      <c r="I172" s="18">
        <v>52</v>
      </c>
      <c r="J172" s="18">
        <v>28</v>
      </c>
      <c r="N172" s="18" t="s">
        <v>143</v>
      </c>
    </row>
    <row r="173" spans="1:15" s="14" customFormat="1" ht="66" customHeight="1" x14ac:dyDescent="0.2">
      <c r="A173" s="10"/>
      <c r="B173" s="11" t="s">
        <v>331</v>
      </c>
      <c r="C173" s="14" t="s">
        <v>58</v>
      </c>
      <c r="D173" s="10" t="s">
        <v>13</v>
      </c>
      <c r="E173" s="13">
        <v>119.99</v>
      </c>
      <c r="F173" s="12">
        <f t="shared" si="6"/>
        <v>1</v>
      </c>
      <c r="G173" s="13">
        <f t="shared" si="7"/>
        <v>119.99</v>
      </c>
      <c r="H173" s="40" t="s">
        <v>517</v>
      </c>
      <c r="I173" s="14">
        <v>34</v>
      </c>
      <c r="J173" s="14">
        <v>34</v>
      </c>
      <c r="O173" s="14" t="s">
        <v>143</v>
      </c>
    </row>
    <row r="174" spans="1:15" ht="66" customHeight="1" x14ac:dyDescent="0.2">
      <c r="A174" s="5"/>
      <c r="B174" s="5" t="s">
        <v>332</v>
      </c>
      <c r="C174" s="9" t="str">
        <f>C173&amp;" - Deluxe"</f>
        <v>The FTD® Solemn Offering™ Arrangement - Deluxe</v>
      </c>
      <c r="D174" s="5" t="s">
        <v>13</v>
      </c>
      <c r="E174" s="8">
        <v>139.99</v>
      </c>
      <c r="F174" s="7">
        <f t="shared" si="6"/>
        <v>1</v>
      </c>
      <c r="G174" s="8">
        <f t="shared" si="7"/>
        <v>139.99</v>
      </c>
      <c r="H174" s="32" t="str">
        <f>H173</f>
        <v xml:space="preserve">The FTD® Solemn Offering™ Arrangement is a bright and beautiful way to say your final farewell. Fuchsia, magenta and jade gladiolus are accented with lush greens and displayed in a white plastic urn to commemorate the life of the deceased  with fantastic color and elegance.  </v>
      </c>
      <c r="I174" s="9">
        <v>35</v>
      </c>
      <c r="J174" s="9">
        <v>35</v>
      </c>
      <c r="O174" s="9" t="s">
        <v>143</v>
      </c>
    </row>
    <row r="175" spans="1:15" s="18" customFormat="1" ht="66" customHeight="1" x14ac:dyDescent="0.2">
      <c r="A175" s="15"/>
      <c r="B175" s="15" t="s">
        <v>333</v>
      </c>
      <c r="C175" s="18" t="str">
        <f>C173&amp;" - Premium"</f>
        <v>The FTD® Solemn Offering™ Arrangement - Premium</v>
      </c>
      <c r="D175" s="15" t="s">
        <v>13</v>
      </c>
      <c r="E175" s="17">
        <v>159.99</v>
      </c>
      <c r="F175" s="16">
        <f t="shared" si="6"/>
        <v>1</v>
      </c>
      <c r="G175" s="17">
        <f t="shared" si="7"/>
        <v>159.99</v>
      </c>
      <c r="H175" s="33" t="str">
        <f>H173</f>
        <v xml:space="preserve">The FTD® Solemn Offering™ Arrangement is a bright and beautiful way to say your final farewell. Fuchsia, magenta and jade gladiolus are accented with lush greens and displayed in a white plastic urn to commemorate the life of the deceased  with fantastic color and elegance.  </v>
      </c>
      <c r="I175" s="18">
        <v>36</v>
      </c>
      <c r="J175" s="18">
        <v>36</v>
      </c>
      <c r="O175" s="18" t="s">
        <v>143</v>
      </c>
    </row>
    <row r="176" spans="1:15" s="14" customFormat="1" ht="66" customHeight="1" x14ac:dyDescent="0.2">
      <c r="A176" s="10"/>
      <c r="B176" s="11" t="s">
        <v>334</v>
      </c>
      <c r="C176" s="14" t="s">
        <v>59</v>
      </c>
      <c r="D176" s="10" t="s">
        <v>13</v>
      </c>
      <c r="E176" s="13">
        <v>79.989999999999995</v>
      </c>
      <c r="F176" s="12">
        <f t="shared" si="6"/>
        <v>1</v>
      </c>
      <c r="G176" s="13">
        <f t="shared" si="7"/>
        <v>79.989999999999995</v>
      </c>
      <c r="H176" s="40" t="s">
        <v>518</v>
      </c>
      <c r="I176" s="14">
        <v>18</v>
      </c>
      <c r="J176" s="14">
        <v>14</v>
      </c>
      <c r="O176" s="14" t="s">
        <v>143</v>
      </c>
    </row>
    <row r="177" spans="1:15" ht="66" customHeight="1" x14ac:dyDescent="0.2">
      <c r="A177" s="5"/>
      <c r="B177" s="5" t="s">
        <v>335</v>
      </c>
      <c r="C177" s="9" t="str">
        <f>C176&amp;" - Deluxe"</f>
        <v>The FTD® Truly Loved™ Basket - Deluxe</v>
      </c>
      <c r="D177" s="5" t="s">
        <v>13</v>
      </c>
      <c r="E177" s="8">
        <v>89.99</v>
      </c>
      <c r="F177" s="7">
        <f t="shared" si="6"/>
        <v>1</v>
      </c>
      <c r="G177" s="8">
        <f t="shared" si="7"/>
        <v>89.99</v>
      </c>
      <c r="H177" s="32" t="str">
        <f>H176</f>
        <v xml:space="preserve">The FTD® Truly Loved™ Basket exudes fantastic color, warmth and cheer to convey your most heartfelt sympathies for their loss. Purple tulips, fuchsia spray roses, lavender carnations, lavender larkspur, lavender button poms, jade spider chrysanthemums, green hypericum berries and lush greens are beautifully arranged in a brown willow basket to create a wonderful way to show how much you care.  </v>
      </c>
      <c r="I177" s="9">
        <v>19</v>
      </c>
      <c r="J177" s="9">
        <v>16</v>
      </c>
      <c r="O177" s="9" t="s">
        <v>143</v>
      </c>
    </row>
    <row r="178" spans="1:15" s="18" customFormat="1" ht="66" customHeight="1" x14ac:dyDescent="0.2">
      <c r="A178" s="15"/>
      <c r="B178" s="15" t="s">
        <v>336</v>
      </c>
      <c r="C178" s="18" t="str">
        <f>C176&amp;" - Premium"</f>
        <v>The FTD® Truly Loved™ Basket - Premium</v>
      </c>
      <c r="D178" s="15" t="s">
        <v>13</v>
      </c>
      <c r="E178" s="17">
        <v>104.99</v>
      </c>
      <c r="F178" s="16">
        <f t="shared" si="6"/>
        <v>1</v>
      </c>
      <c r="G178" s="17">
        <f t="shared" si="7"/>
        <v>104.99</v>
      </c>
      <c r="H178" s="33" t="str">
        <f>H176</f>
        <v xml:space="preserve">The FTD® Truly Loved™ Basket exudes fantastic color, warmth and cheer to convey your most heartfelt sympathies for their loss. Purple tulips, fuchsia spray roses, lavender carnations, lavender larkspur, lavender button poms, jade spider chrysanthemums, green hypericum berries and lush greens are beautifully arranged in a brown willow basket to create a wonderful way to show how much you care.  </v>
      </c>
      <c r="I178" s="18">
        <v>21</v>
      </c>
      <c r="J178" s="18">
        <v>17</v>
      </c>
      <c r="O178" s="18" t="s">
        <v>143</v>
      </c>
    </row>
    <row r="179" spans="1:15" s="14" customFormat="1" ht="66" customHeight="1" x14ac:dyDescent="0.2">
      <c r="A179" s="10"/>
      <c r="B179" s="11" t="s">
        <v>337</v>
      </c>
      <c r="C179" s="14" t="s">
        <v>32</v>
      </c>
      <c r="D179" s="10" t="s">
        <v>13</v>
      </c>
      <c r="E179" s="13">
        <v>99.99</v>
      </c>
      <c r="F179" s="12">
        <f t="shared" si="6"/>
        <v>1</v>
      </c>
      <c r="G179" s="13">
        <f t="shared" si="7"/>
        <v>99.99</v>
      </c>
      <c r="H179" s="40" t="s">
        <v>519</v>
      </c>
      <c r="I179" s="14">
        <v>20</v>
      </c>
      <c r="J179" s="14">
        <v>12</v>
      </c>
      <c r="O179" s="14" t="s">
        <v>143</v>
      </c>
    </row>
    <row r="180" spans="1:15" ht="66" customHeight="1" x14ac:dyDescent="0.2">
      <c r="A180" s="5"/>
      <c r="B180" s="5" t="s">
        <v>338</v>
      </c>
      <c r="C180" s="9" t="str">
        <f>C179&amp;" - Deluxe"</f>
        <v>The FTD® Always Remembered™ Bouquet - Deluxe</v>
      </c>
      <c r="D180" s="5" t="s">
        <v>13</v>
      </c>
      <c r="E180" s="8">
        <v>119.99</v>
      </c>
      <c r="F180" s="7">
        <f t="shared" si="6"/>
        <v>1</v>
      </c>
      <c r="G180" s="8">
        <f t="shared" si="7"/>
        <v>119.99</v>
      </c>
      <c r="H180" s="32" t="str">
        <f>H179</f>
        <v xml:space="preserve">The FTD® Always Remembered™ Bouquet is a colorful symbol of a life that will never be forgotten. Purple tulips, blue delphinium, lavender mini calla lilies, purple carnations, lavender larkspur and green hydrangea are gorgeously arranged in a clear purple designer glass vase to create an emotional tribute that conveys your deepest sympathies.  </v>
      </c>
      <c r="I180" s="9">
        <v>21</v>
      </c>
      <c r="J180" s="9">
        <v>13</v>
      </c>
      <c r="O180" s="9" t="s">
        <v>143</v>
      </c>
    </row>
    <row r="181" spans="1:15" s="18" customFormat="1" ht="66" customHeight="1" x14ac:dyDescent="0.2">
      <c r="A181" s="15"/>
      <c r="B181" s="15" t="s">
        <v>339</v>
      </c>
      <c r="C181" s="18" t="str">
        <f>C179&amp;" - Premium"</f>
        <v>The FTD® Always Remembered™ Bouquet - Premium</v>
      </c>
      <c r="D181" s="15" t="s">
        <v>13</v>
      </c>
      <c r="E181" s="17">
        <v>139.99</v>
      </c>
      <c r="F181" s="16">
        <f t="shared" si="6"/>
        <v>1</v>
      </c>
      <c r="G181" s="17">
        <f t="shared" si="7"/>
        <v>139.99</v>
      </c>
      <c r="H181" s="33" t="str">
        <f>H179</f>
        <v xml:space="preserve">The FTD® Always Remembered™ Bouquet is a colorful symbol of a life that will never be forgotten. Purple tulips, blue delphinium, lavender mini calla lilies, purple carnations, lavender larkspur and green hydrangea are gorgeously arranged in a clear purple designer glass vase to create an emotional tribute that conveys your deepest sympathies.  </v>
      </c>
      <c r="I181" s="18">
        <v>22</v>
      </c>
      <c r="J181" s="18">
        <v>14</v>
      </c>
      <c r="O181" s="18" t="s">
        <v>143</v>
      </c>
    </row>
    <row r="182" spans="1:15" s="25" customFormat="1" ht="66" customHeight="1" x14ac:dyDescent="0.2">
      <c r="A182" s="21"/>
      <c r="B182" s="22" t="s">
        <v>340</v>
      </c>
      <c r="C182" s="25" t="s">
        <v>31</v>
      </c>
      <c r="D182" s="21" t="s">
        <v>13</v>
      </c>
      <c r="E182" s="24">
        <v>752.99</v>
      </c>
      <c r="F182" s="23">
        <f t="shared" si="6"/>
        <v>1</v>
      </c>
      <c r="G182" s="24">
        <f t="shared" si="7"/>
        <v>752.99</v>
      </c>
      <c r="H182" s="36" t="s">
        <v>595</v>
      </c>
      <c r="I182" s="25" t="s">
        <v>145</v>
      </c>
      <c r="J182" s="25">
        <v>22</v>
      </c>
      <c r="K182" s="25">
        <v>26</v>
      </c>
      <c r="L182" s="39" t="s">
        <v>144</v>
      </c>
    </row>
    <row r="183" spans="1:15" s="25" customFormat="1" ht="66" customHeight="1" x14ac:dyDescent="0.2">
      <c r="A183" s="21"/>
      <c r="B183" s="22" t="s">
        <v>341</v>
      </c>
      <c r="C183" s="25" t="s">
        <v>60</v>
      </c>
      <c r="D183" s="21" t="s">
        <v>13</v>
      </c>
      <c r="E183" s="24">
        <v>69.989999999999995</v>
      </c>
      <c r="F183" s="23">
        <f t="shared" si="6"/>
        <v>1</v>
      </c>
      <c r="G183" s="24">
        <f t="shared" si="7"/>
        <v>69.989999999999995</v>
      </c>
      <c r="H183" s="36" t="s">
        <v>520</v>
      </c>
      <c r="L183" s="25">
        <v>10</v>
      </c>
    </row>
    <row r="184" spans="1:15" s="25" customFormat="1" ht="66" customHeight="1" x14ac:dyDescent="0.2">
      <c r="A184" s="21"/>
      <c r="B184" s="22" t="s">
        <v>342</v>
      </c>
      <c r="C184" s="25" t="s">
        <v>157</v>
      </c>
      <c r="D184" s="21" t="s">
        <v>13</v>
      </c>
      <c r="E184" s="24">
        <v>224.99</v>
      </c>
      <c r="F184" s="23">
        <f t="shared" si="6"/>
        <v>1</v>
      </c>
      <c r="G184" s="24">
        <f t="shared" si="7"/>
        <v>224.99</v>
      </c>
      <c r="H184" s="36" t="s">
        <v>521</v>
      </c>
      <c r="I184" s="25">
        <v>48</v>
      </c>
      <c r="J184" s="25">
        <v>19</v>
      </c>
      <c r="N184" s="25" t="s">
        <v>143</v>
      </c>
    </row>
    <row r="185" spans="1:15" s="25" customFormat="1" ht="66" customHeight="1" x14ac:dyDescent="0.2">
      <c r="A185" s="21"/>
      <c r="B185" s="22" t="s">
        <v>343</v>
      </c>
      <c r="C185" s="25" t="s">
        <v>128</v>
      </c>
      <c r="D185" s="21" t="s">
        <v>13</v>
      </c>
      <c r="E185" s="24">
        <v>46.99</v>
      </c>
      <c r="F185" s="23">
        <f t="shared" si="6"/>
        <v>1</v>
      </c>
      <c r="G185" s="24">
        <f t="shared" si="7"/>
        <v>46.99</v>
      </c>
      <c r="H185" s="36" t="s">
        <v>596</v>
      </c>
      <c r="J185" s="25">
        <v>40</v>
      </c>
      <c r="K185" s="25">
        <v>6</v>
      </c>
    </row>
    <row r="186" spans="1:15" s="14" customFormat="1" ht="66" customHeight="1" x14ac:dyDescent="0.2">
      <c r="A186" s="10"/>
      <c r="B186" s="11" t="s">
        <v>344</v>
      </c>
      <c r="C186" s="14" t="s">
        <v>453</v>
      </c>
      <c r="D186" s="10" t="s">
        <v>13</v>
      </c>
      <c r="E186" s="13">
        <v>255.99</v>
      </c>
      <c r="F186" s="12">
        <f t="shared" si="6"/>
        <v>1</v>
      </c>
      <c r="G186" s="13">
        <f t="shared" si="7"/>
        <v>255.99</v>
      </c>
      <c r="H186" s="40" t="s">
        <v>522</v>
      </c>
      <c r="J186" s="14">
        <v>43</v>
      </c>
      <c r="K186" s="14">
        <v>30</v>
      </c>
    </row>
    <row r="187" spans="1:15" ht="66" customHeight="1" x14ac:dyDescent="0.2">
      <c r="A187" s="5"/>
      <c r="B187" s="5" t="s">
        <v>345</v>
      </c>
      <c r="C187" s="9" t="str">
        <f>C186&amp;" - Deluxe"</f>
        <v>The FTD® Forever Beloved™ Casket Spray - Deluxe</v>
      </c>
      <c r="D187" s="5" t="s">
        <v>13</v>
      </c>
      <c r="E187" s="8">
        <v>339.99</v>
      </c>
      <c r="F187" s="7">
        <f t="shared" si="6"/>
        <v>1</v>
      </c>
      <c r="G187" s="8">
        <f t="shared" si="7"/>
        <v>339.99</v>
      </c>
      <c r="H187" s="32" t="str">
        <f>H186</f>
        <v xml:space="preserve">The FTD® Forever Beloved™ Casket Spray beautifully illuminates the atmosphere of their final farewell service. Lavender roses, pink roses, lavender larkspur, pink carnations, Bells of Ireland, yellow Asiatic lilies, yellow freesia, solidago and lush greens are arranged to create an extravagant display of floral beauty that offers comfort and peace to the friends and family of the deceased.  </v>
      </c>
      <c r="J187" s="9">
        <v>47</v>
      </c>
      <c r="K187" s="9">
        <v>33</v>
      </c>
    </row>
    <row r="188" spans="1:15" s="18" customFormat="1" ht="66" customHeight="1" x14ac:dyDescent="0.2">
      <c r="A188" s="15"/>
      <c r="B188" s="15" t="s">
        <v>346</v>
      </c>
      <c r="C188" s="18" t="str">
        <f>C186&amp;" - Premium"</f>
        <v>The FTD® Forever Beloved™ Casket Spray - Premium</v>
      </c>
      <c r="D188" s="15" t="s">
        <v>13</v>
      </c>
      <c r="E188" s="17">
        <v>384.99</v>
      </c>
      <c r="F188" s="16">
        <f t="shared" si="6"/>
        <v>1</v>
      </c>
      <c r="G188" s="17">
        <f t="shared" si="7"/>
        <v>384.99</v>
      </c>
      <c r="H188" s="33" t="str">
        <f>H186</f>
        <v xml:space="preserve">The FTD® Forever Beloved™ Casket Spray beautifully illuminates the atmosphere of their final farewell service. Lavender roses, pink roses, lavender larkspur, pink carnations, Bells of Ireland, yellow Asiatic lilies, yellow freesia, solidago and lush greens are arranged to create an extravagant display of floral beauty that offers comfort and peace to the friends and family of the deceased.  </v>
      </c>
      <c r="J188" s="18">
        <v>48</v>
      </c>
      <c r="K188" s="18">
        <v>34</v>
      </c>
    </row>
    <row r="189" spans="1:15" s="14" customFormat="1" ht="66" customHeight="1" x14ac:dyDescent="0.2">
      <c r="A189" s="10"/>
      <c r="B189" s="11" t="s">
        <v>347</v>
      </c>
      <c r="C189" s="14" t="s">
        <v>106</v>
      </c>
      <c r="D189" s="10" t="s">
        <v>13</v>
      </c>
      <c r="E189" s="13">
        <v>99.99</v>
      </c>
      <c r="F189" s="12">
        <f t="shared" ref="F189:F251" si="8">$F$1</f>
        <v>1</v>
      </c>
      <c r="G189" s="13">
        <f>VALUE(TRUNC(E189*F189,0)&amp;".99")</f>
        <v>99.99</v>
      </c>
      <c r="H189" s="40" t="s">
        <v>523</v>
      </c>
      <c r="I189" s="14">
        <v>13</v>
      </c>
      <c r="J189" s="14">
        <v>16</v>
      </c>
      <c r="M189" s="14" t="s">
        <v>143</v>
      </c>
    </row>
    <row r="190" spans="1:15" ht="66" customHeight="1" x14ac:dyDescent="0.2">
      <c r="A190" s="5"/>
      <c r="B190" s="5" t="s">
        <v>348</v>
      </c>
      <c r="C190" s="9" t="str">
        <f>C189&amp;" - Deluxe"</f>
        <v>The FTD® Gentle Blossoms™ Basket - Deluxe</v>
      </c>
      <c r="D190" s="5" t="s">
        <v>13</v>
      </c>
      <c r="E190" s="8">
        <v>144.99</v>
      </c>
      <c r="F190" s="7">
        <f t="shared" si="8"/>
        <v>1</v>
      </c>
      <c r="G190" s="8">
        <f>VALUE(TRUNC(E190*F190,0)&amp;".99")</f>
        <v>144.99</v>
      </c>
      <c r="H190" s="32" t="str">
        <f>H189</f>
        <v xml:space="preserve">The FTD® Gentle Blossoms™ Basket is a wonderful way to offer your condolences and honor the life of the deceased. A collection of our finest plants are brought together in a green-rimmed natural woodchip basket to create a warm and comforting sentiment in this time of grief and loss. </v>
      </c>
      <c r="I190" s="9">
        <v>18</v>
      </c>
      <c r="J190" s="9">
        <v>14</v>
      </c>
      <c r="M190" s="9" t="s">
        <v>143</v>
      </c>
    </row>
    <row r="191" spans="1:15" s="18" customFormat="1" ht="66" customHeight="1" x14ac:dyDescent="0.2">
      <c r="A191" s="15"/>
      <c r="B191" s="15" t="s">
        <v>349</v>
      </c>
      <c r="C191" s="18" t="str">
        <f>C189&amp;" - Premium"</f>
        <v>The FTD® Gentle Blossoms™ Basket - Premium</v>
      </c>
      <c r="D191" s="15" t="s">
        <v>13</v>
      </c>
      <c r="E191" s="17">
        <v>179.99</v>
      </c>
      <c r="F191" s="16">
        <f t="shared" si="8"/>
        <v>1</v>
      </c>
      <c r="G191" s="17">
        <f>VALUE(TRUNC(E191*F191,0)&amp;".99")</f>
        <v>179.99</v>
      </c>
      <c r="H191" s="33" t="str">
        <f>H189</f>
        <v xml:space="preserve">The FTD® Gentle Blossoms™ Basket is a wonderful way to offer your condolences and honor the life of the deceased. A collection of our finest plants are brought together in a green-rimmed natural woodchip basket to create a warm and comforting sentiment in this time of grief and loss. </v>
      </c>
      <c r="I191" s="18">
        <v>26</v>
      </c>
      <c r="J191" s="18">
        <v>16</v>
      </c>
      <c r="M191" s="18" t="s">
        <v>143</v>
      </c>
    </row>
    <row r="192" spans="1:15" s="14" customFormat="1" ht="66" customHeight="1" x14ac:dyDescent="0.2">
      <c r="A192" s="10"/>
      <c r="B192" s="11" t="s">
        <v>350</v>
      </c>
      <c r="C192" s="14" t="s">
        <v>33</v>
      </c>
      <c r="D192" s="10" t="s">
        <v>13</v>
      </c>
      <c r="E192" s="13">
        <v>184.99</v>
      </c>
      <c r="F192" s="12">
        <f t="shared" si="6"/>
        <v>1</v>
      </c>
      <c r="G192" s="13">
        <f t="shared" si="7"/>
        <v>184.99</v>
      </c>
      <c r="H192" s="40" t="s">
        <v>597</v>
      </c>
      <c r="I192" s="14">
        <v>36</v>
      </c>
      <c r="J192" s="14">
        <v>20</v>
      </c>
      <c r="N192" s="14" t="s">
        <v>143</v>
      </c>
    </row>
    <row r="193" spans="1:15" ht="66" customHeight="1" x14ac:dyDescent="0.2">
      <c r="A193" s="5"/>
      <c r="B193" s="5" t="s">
        <v>351</v>
      </c>
      <c r="C193" s="9" t="str">
        <f>C192&amp;" - Deluxe"</f>
        <v>The FTD® Blessings of the Earth™ Easel - Deluxe</v>
      </c>
      <c r="D193" s="5" t="s">
        <v>13</v>
      </c>
      <c r="E193" s="8">
        <v>215.99</v>
      </c>
      <c r="F193" s="7">
        <f t="shared" si="8"/>
        <v>1</v>
      </c>
      <c r="G193" s="8">
        <f t="shared" ref="G193:G251" si="9">VALUE(TRUNC(E193*F193,0)&amp;".99")</f>
        <v>215.99</v>
      </c>
      <c r="H193" s="32" t="str">
        <f>H192</f>
        <v xml:space="preserve">The FTD® Blessings of the Earth™ Easel is a soft and serene arrangement that elegantly honors the life of the deceased. Lavender roses, pink carnations, pink Asiatic lilies, blue hydrangea, yellow stock, lavender button poms, solidago and lush greens are beautifully accented with a lavender satin ribbon and displayed on a wire easel to create a gorgeous display for their memorial service.  </v>
      </c>
      <c r="I193" s="9">
        <v>37</v>
      </c>
      <c r="J193" s="9">
        <v>21</v>
      </c>
      <c r="N193" s="9" t="s">
        <v>143</v>
      </c>
    </row>
    <row r="194" spans="1:15" s="18" customFormat="1" ht="66" customHeight="1" x14ac:dyDescent="0.2">
      <c r="A194" s="15"/>
      <c r="B194" s="15" t="s">
        <v>352</v>
      </c>
      <c r="C194" s="18" t="str">
        <f>C192&amp;" - Premium"</f>
        <v>The FTD® Blessings of the Earth™ Easel - Premium</v>
      </c>
      <c r="D194" s="15" t="s">
        <v>13</v>
      </c>
      <c r="E194" s="17">
        <v>259.99</v>
      </c>
      <c r="F194" s="16">
        <f t="shared" si="8"/>
        <v>1</v>
      </c>
      <c r="G194" s="17">
        <f t="shared" si="9"/>
        <v>259.99</v>
      </c>
      <c r="H194" s="33" t="str">
        <f>H192</f>
        <v xml:space="preserve">The FTD® Blessings of the Earth™ Easel is a soft and serene arrangement that elegantly honors the life of the deceased. Lavender roses, pink carnations, pink Asiatic lilies, blue hydrangea, yellow stock, lavender button poms, solidago and lush greens are beautifully accented with a lavender satin ribbon and displayed on a wire easel to create a gorgeous display for their memorial service.  </v>
      </c>
      <c r="I194" s="18">
        <v>38</v>
      </c>
      <c r="J194" s="18">
        <v>22</v>
      </c>
      <c r="N194" s="18" t="s">
        <v>143</v>
      </c>
    </row>
    <row r="195" spans="1:15" s="14" customFormat="1" ht="66" customHeight="1" x14ac:dyDescent="0.2">
      <c r="A195" s="10"/>
      <c r="B195" s="11" t="s">
        <v>353</v>
      </c>
      <c r="C195" s="14" t="s">
        <v>61</v>
      </c>
      <c r="D195" s="10" t="s">
        <v>13</v>
      </c>
      <c r="E195" s="13">
        <v>52.99</v>
      </c>
      <c r="F195" s="12">
        <f t="shared" si="8"/>
        <v>1</v>
      </c>
      <c r="G195" s="13">
        <f>VALUE(TRUNC(E195*F195,0)&amp;".99")</f>
        <v>52.99</v>
      </c>
      <c r="H195" s="40" t="s">
        <v>524</v>
      </c>
      <c r="I195" s="14">
        <v>18</v>
      </c>
      <c r="J195" s="14">
        <v>13</v>
      </c>
      <c r="O195" s="14" t="s">
        <v>143</v>
      </c>
    </row>
    <row r="196" spans="1:15" ht="66" customHeight="1" x14ac:dyDescent="0.2">
      <c r="A196" s="5"/>
      <c r="B196" s="5" t="s">
        <v>354</v>
      </c>
      <c r="C196" s="9" t="str">
        <f>C195&amp;" - Deluxe"</f>
        <v>The FTD® Farewell Too Soon™ Bouquet - Deluxe</v>
      </c>
      <c r="D196" s="5" t="s">
        <v>13</v>
      </c>
      <c r="E196" s="8">
        <v>64.989999999999995</v>
      </c>
      <c r="F196" s="7">
        <f t="shared" si="8"/>
        <v>1</v>
      </c>
      <c r="G196" s="8">
        <f>VALUE(TRUNC(E196*F196,0)&amp;".99")</f>
        <v>64.989999999999995</v>
      </c>
      <c r="H196" s="32" t="str">
        <f>H195</f>
        <v xml:space="preserve">The FTD® Farewell Too Soon™ Bouquet is a blushingly beautiful way to convey your deepest sympathies for their loss. Pink and lavender roses are offset by pink Asiatic lilies, solidago and lush greens, perfectly arranged in a clear glass vase, to offer warmth and comfort to those facing the loss of their loved one.  </v>
      </c>
      <c r="I196" s="9">
        <v>19</v>
      </c>
      <c r="J196" s="9">
        <v>14</v>
      </c>
      <c r="O196" s="9" t="s">
        <v>143</v>
      </c>
    </row>
    <row r="197" spans="1:15" s="18" customFormat="1" ht="66" customHeight="1" x14ac:dyDescent="0.2">
      <c r="A197" s="15"/>
      <c r="B197" s="15" t="s">
        <v>355</v>
      </c>
      <c r="C197" s="18" t="str">
        <f>C195&amp;" - Premium"</f>
        <v>The FTD® Farewell Too Soon™ Bouquet - Premium</v>
      </c>
      <c r="D197" s="15" t="s">
        <v>13</v>
      </c>
      <c r="E197" s="17">
        <v>84.99</v>
      </c>
      <c r="F197" s="16">
        <f t="shared" si="8"/>
        <v>1</v>
      </c>
      <c r="G197" s="17">
        <f>VALUE(TRUNC(E197*F197,0)&amp;".99")</f>
        <v>84.99</v>
      </c>
      <c r="H197" s="33" t="str">
        <f>H195</f>
        <v xml:space="preserve">The FTD® Farewell Too Soon™ Bouquet is a blushingly beautiful way to convey your deepest sympathies for their loss. Pink and lavender roses are offset by pink Asiatic lilies, solidago and lush greens, perfectly arranged in a clear glass vase, to offer warmth and comfort to those facing the loss of their loved one.  </v>
      </c>
      <c r="I197" s="18">
        <v>21</v>
      </c>
      <c r="J197" s="18">
        <v>17</v>
      </c>
      <c r="O197" s="18" t="s">
        <v>143</v>
      </c>
    </row>
    <row r="198" spans="1:15" s="14" customFormat="1" ht="66" customHeight="1" x14ac:dyDescent="0.2">
      <c r="A198" s="10"/>
      <c r="B198" s="11" t="s">
        <v>356</v>
      </c>
      <c r="C198" s="14" t="s">
        <v>42</v>
      </c>
      <c r="D198" s="10" t="s">
        <v>13</v>
      </c>
      <c r="E198" s="13">
        <v>244.99</v>
      </c>
      <c r="F198" s="12">
        <f t="shared" si="8"/>
        <v>1</v>
      </c>
      <c r="G198" s="13">
        <f t="shared" si="9"/>
        <v>244.99</v>
      </c>
      <c r="H198" s="40" t="s">
        <v>525</v>
      </c>
      <c r="I198" s="14">
        <v>36</v>
      </c>
      <c r="J198" s="14">
        <v>24</v>
      </c>
      <c r="M198" s="14" t="s">
        <v>143</v>
      </c>
    </row>
    <row r="199" spans="1:15" ht="66" customHeight="1" x14ac:dyDescent="0.2">
      <c r="A199" s="5"/>
      <c r="B199" s="5" t="s">
        <v>357</v>
      </c>
      <c r="C199" s="9" t="str">
        <f>C198&amp;" - Deluxe"</f>
        <v>The FTD® Display of Affection™ Arrangement - Deluxe</v>
      </c>
      <c r="D199" s="5" t="s">
        <v>13</v>
      </c>
      <c r="E199" s="8">
        <v>286.99</v>
      </c>
      <c r="F199" s="7">
        <f t="shared" si="8"/>
        <v>1</v>
      </c>
      <c r="G199" s="8">
        <f t="shared" si="9"/>
        <v>286.99</v>
      </c>
      <c r="H199" s="32" t="str">
        <f>H198</f>
        <v xml:space="preserve">The FTD® Display of Affection™ Arrangement is an exquisite way to commemorate the life of the deceased. Lavender roses, yellow stock, pink stock, pink tulips, yellow roses, pink roses, pink spray roses, lavender larkspur, Bells of Ireland, yellow freesia, yellow Asiatic Lily, blue delphinium, green hydrangea and lush greens are accented with curly willow branches and arranged to create a sophisticated display that radiates elegance and grace at their final farewell service.  </v>
      </c>
      <c r="I199" s="9">
        <v>38</v>
      </c>
      <c r="J199" s="9">
        <v>25</v>
      </c>
      <c r="M199" s="9" t="s">
        <v>143</v>
      </c>
    </row>
    <row r="200" spans="1:15" s="18" customFormat="1" ht="66" customHeight="1" x14ac:dyDescent="0.2">
      <c r="A200" s="15"/>
      <c r="B200" s="15" t="s">
        <v>358</v>
      </c>
      <c r="C200" s="18" t="str">
        <f>C198&amp;" - Premium"</f>
        <v>The FTD® Display of Affection™ Arrangement - Premium</v>
      </c>
      <c r="D200" s="15" t="s">
        <v>13</v>
      </c>
      <c r="E200" s="17">
        <v>354.99</v>
      </c>
      <c r="F200" s="16">
        <f t="shared" si="8"/>
        <v>1</v>
      </c>
      <c r="G200" s="17">
        <f t="shared" si="9"/>
        <v>354.99</v>
      </c>
      <c r="H200" s="33" t="str">
        <f>H198</f>
        <v xml:space="preserve">The FTD® Display of Affection™ Arrangement is an exquisite way to commemorate the life of the deceased. Lavender roses, yellow stock, pink stock, pink tulips, yellow roses, pink roses, pink spray roses, lavender larkspur, Bells of Ireland, yellow freesia, yellow Asiatic Lily, blue delphinium, green hydrangea and lush greens are accented with curly willow branches and arranged to create a sophisticated display that radiates elegance and grace at their final farewell service.  </v>
      </c>
      <c r="I200" s="18">
        <v>40</v>
      </c>
      <c r="J200" s="18">
        <v>26</v>
      </c>
      <c r="M200" s="18" t="s">
        <v>143</v>
      </c>
    </row>
    <row r="201" spans="1:15" ht="66" customHeight="1" x14ac:dyDescent="0.2">
      <c r="A201" s="5"/>
      <c r="B201" s="6" t="s">
        <v>359</v>
      </c>
      <c r="C201" s="9" t="s">
        <v>25</v>
      </c>
      <c r="D201" s="5" t="s">
        <v>13</v>
      </c>
      <c r="E201" s="8">
        <v>219.99</v>
      </c>
      <c r="F201" s="7">
        <f t="shared" si="8"/>
        <v>1</v>
      </c>
      <c r="G201" s="8">
        <f t="shared" si="9"/>
        <v>219.99</v>
      </c>
      <c r="H201" s="32" t="s">
        <v>526</v>
      </c>
      <c r="L201" s="9">
        <v>23</v>
      </c>
      <c r="N201" s="9" t="s">
        <v>143</v>
      </c>
    </row>
    <row r="202" spans="1:15" s="14" customFormat="1" ht="66" customHeight="1" x14ac:dyDescent="0.2">
      <c r="A202" s="10"/>
      <c r="B202" s="19" t="s">
        <v>360</v>
      </c>
      <c r="C202" s="14" t="s">
        <v>447</v>
      </c>
      <c r="D202" s="10" t="s">
        <v>13</v>
      </c>
      <c r="E202" s="13">
        <v>74.989999999999995</v>
      </c>
      <c r="F202" s="12">
        <f t="shared" si="8"/>
        <v>1</v>
      </c>
      <c r="G202" s="13">
        <f t="shared" si="9"/>
        <v>74.989999999999995</v>
      </c>
      <c r="H202" s="42" t="s">
        <v>527</v>
      </c>
      <c r="I202" s="14">
        <v>18</v>
      </c>
      <c r="J202" s="14">
        <v>12</v>
      </c>
      <c r="O202" s="14" t="s">
        <v>143</v>
      </c>
    </row>
    <row r="203" spans="1:15" ht="66" customHeight="1" x14ac:dyDescent="0.2">
      <c r="A203" s="5"/>
      <c r="B203" s="5" t="s">
        <v>361</v>
      </c>
      <c r="C203" s="9" t="str">
        <f>C202&amp;" - Deluxe"</f>
        <v>The FTD® Yellow Rose Bouquet - Deluxe</v>
      </c>
      <c r="D203" s="5" t="s">
        <v>13</v>
      </c>
      <c r="E203" s="8">
        <v>94.99</v>
      </c>
      <c r="F203" s="7">
        <f t="shared" si="8"/>
        <v>1</v>
      </c>
      <c r="G203" s="8">
        <f t="shared" si="9"/>
        <v>94.99</v>
      </c>
      <c r="H203" s="32" t="str">
        <f>H202</f>
        <v>The FTD® Yellow Rose Bouquet is a spectacular way to offer hope and warmth to those facing the loss of a loved one. Sunlit yellow roses are arranged with seeded eucalyptus in a clear glass vase to create the perfect gift of caring kindness that expresses your deepest sympathies.</v>
      </c>
      <c r="I203" s="9">
        <v>19</v>
      </c>
      <c r="J203" s="9">
        <v>16</v>
      </c>
      <c r="O203" s="9" t="s">
        <v>143</v>
      </c>
    </row>
    <row r="204" spans="1:15" s="18" customFormat="1" ht="66" customHeight="1" x14ac:dyDescent="0.2">
      <c r="A204" s="15"/>
      <c r="B204" s="15" t="s">
        <v>362</v>
      </c>
      <c r="C204" s="18" t="str">
        <f>C202&amp;" - Premium"</f>
        <v>The FTD® Yellow Rose Bouquet - Premium</v>
      </c>
      <c r="D204" s="15" t="s">
        <v>13</v>
      </c>
      <c r="E204" s="17">
        <v>114.99</v>
      </c>
      <c r="F204" s="16">
        <f t="shared" si="8"/>
        <v>1</v>
      </c>
      <c r="G204" s="17">
        <f t="shared" si="9"/>
        <v>114.99</v>
      </c>
      <c r="H204" s="33" t="str">
        <f>H202</f>
        <v>The FTD® Yellow Rose Bouquet is a spectacular way to offer hope and warmth to those facing the loss of a loved one. Sunlit yellow roses are arranged with seeded eucalyptus in a clear glass vase to create the perfect gift of caring kindness that expresses your deepest sympathies.</v>
      </c>
      <c r="I204" s="18">
        <v>20</v>
      </c>
      <c r="J204" s="18">
        <v>18</v>
      </c>
      <c r="O204" s="18" t="s">
        <v>143</v>
      </c>
    </row>
    <row r="205" spans="1:15" s="14" customFormat="1" ht="66" customHeight="1" x14ac:dyDescent="0.2">
      <c r="A205" s="10"/>
      <c r="B205" s="19" t="s">
        <v>363</v>
      </c>
      <c r="C205" s="14" t="s">
        <v>161</v>
      </c>
      <c r="D205" s="10" t="s">
        <v>13</v>
      </c>
      <c r="E205" s="13">
        <v>44.99</v>
      </c>
      <c r="F205" s="12">
        <f t="shared" si="8"/>
        <v>1</v>
      </c>
      <c r="G205" s="13">
        <f>VALUE(TRUNC(E205*F205,0)&amp;".99")</f>
        <v>44.99</v>
      </c>
      <c r="H205" s="43" t="s">
        <v>528</v>
      </c>
      <c r="I205" s="14">
        <v>10</v>
      </c>
      <c r="J205" s="14">
        <v>10</v>
      </c>
      <c r="M205" s="14" t="s">
        <v>143</v>
      </c>
    </row>
    <row r="206" spans="1:15" ht="66" customHeight="1" x14ac:dyDescent="0.2">
      <c r="A206" s="5"/>
      <c r="B206" s="5" t="s">
        <v>364</v>
      </c>
      <c r="C206" s="9" t="str">
        <f>C205&amp;" - Deluxe"</f>
        <v>The FTD® Uplifting Moments™ Bouquet - Deluxe</v>
      </c>
      <c r="D206" s="5" t="s">
        <v>13</v>
      </c>
      <c r="E206" s="8">
        <v>56.99</v>
      </c>
      <c r="F206" s="7">
        <f t="shared" si="8"/>
        <v>1</v>
      </c>
      <c r="G206" s="8">
        <f>VALUE(TRUNC(E206*F206,0)&amp;".99")</f>
        <v>56.99</v>
      </c>
      <c r="H206" s="32" t="str">
        <f>H205</f>
        <v xml:space="preserve">The FTD® Uplifting Moments™ Bouquet is a wonderful way to convey your deepest condolences for their loss. Bright yellow gerbera daisies and spray roses burst with sunlit sweetness arranged amongst green hypericum berries and myrtle greens in a stylish whitewash basket. Accented with a lemon yellow wired ribbon this bouquet is a symbol of light and hope that will brighten their day.  </v>
      </c>
      <c r="I206" s="9">
        <v>11</v>
      </c>
      <c r="J206" s="9">
        <v>12</v>
      </c>
      <c r="M206" s="9" t="s">
        <v>143</v>
      </c>
    </row>
    <row r="207" spans="1:15" s="18" customFormat="1" ht="66" customHeight="1" x14ac:dyDescent="0.2">
      <c r="A207" s="15"/>
      <c r="B207" s="15" t="s">
        <v>365</v>
      </c>
      <c r="C207" s="18" t="str">
        <f>C205&amp;" - Premium"</f>
        <v>The FTD® Uplifting Moments™ Bouquet - Premium</v>
      </c>
      <c r="D207" s="15" t="s">
        <v>13</v>
      </c>
      <c r="E207" s="17">
        <v>69.989999999999995</v>
      </c>
      <c r="F207" s="16">
        <f t="shared" si="8"/>
        <v>1</v>
      </c>
      <c r="G207" s="17">
        <f>VALUE(TRUNC(E207*F207,0)&amp;".99")</f>
        <v>69.989999999999995</v>
      </c>
      <c r="H207" s="33" t="str">
        <f>H205</f>
        <v xml:space="preserve">The FTD® Uplifting Moments™ Bouquet is a wonderful way to convey your deepest condolences for their loss. Bright yellow gerbera daisies and spray roses burst with sunlit sweetness arranged amongst green hypericum berries and myrtle greens in a stylish whitewash basket. Accented with a lemon yellow wired ribbon this bouquet is a symbol of light and hope that will brighten their day.  </v>
      </c>
      <c r="I207" s="18">
        <v>12</v>
      </c>
      <c r="J207" s="18">
        <v>14</v>
      </c>
      <c r="M207" s="18" t="s">
        <v>143</v>
      </c>
    </row>
    <row r="208" spans="1:15" s="14" customFormat="1" ht="66" customHeight="1" x14ac:dyDescent="0.2">
      <c r="A208" s="10"/>
      <c r="B208" s="11" t="s">
        <v>366</v>
      </c>
      <c r="C208" s="14" t="s">
        <v>34</v>
      </c>
      <c r="D208" s="10" t="s">
        <v>13</v>
      </c>
      <c r="E208" s="13">
        <v>99.99</v>
      </c>
      <c r="F208" s="12">
        <f t="shared" si="8"/>
        <v>1</v>
      </c>
      <c r="G208" s="13">
        <f t="shared" si="9"/>
        <v>99.99</v>
      </c>
      <c r="H208" s="40" t="s">
        <v>529</v>
      </c>
      <c r="I208" s="14">
        <v>32</v>
      </c>
      <c r="J208" s="14">
        <v>21</v>
      </c>
      <c r="N208" s="14" t="s">
        <v>143</v>
      </c>
    </row>
    <row r="209" spans="1:15" ht="66" customHeight="1" x14ac:dyDescent="0.2">
      <c r="A209" s="5"/>
      <c r="B209" s="5" t="s">
        <v>367</v>
      </c>
      <c r="C209" s="9" t="str">
        <f>C208&amp;" - Deluxe"</f>
        <v>The FTD® Golden Memories™ Arrangement - Deluxe</v>
      </c>
      <c r="D209" s="5" t="s">
        <v>13</v>
      </c>
      <c r="E209" s="8">
        <v>119.99</v>
      </c>
      <c r="F209" s="7">
        <f t="shared" si="8"/>
        <v>1</v>
      </c>
      <c r="G209" s="8">
        <f t="shared" si="9"/>
        <v>119.99</v>
      </c>
      <c r="H209" s="32" t="str">
        <f>H208</f>
        <v xml:space="preserve">The FTD® Golden Memories™ Arrangement bursts with sunlit beauty to honor the life of the deceased. Brilliant yellow Asiatic lilies, roses and solidago are offset by cream roses, Bells of Ireland, teepee palm fronds and lush greens to create a dazzling display. Arranged in a large papier mache urn, this incredible presentation of floral grace will bring a cheerful elegance to their final farewell service.  </v>
      </c>
      <c r="I209" s="9">
        <v>34</v>
      </c>
      <c r="J209" s="9">
        <v>23</v>
      </c>
      <c r="N209" s="9" t="s">
        <v>143</v>
      </c>
    </row>
    <row r="210" spans="1:15" s="18" customFormat="1" ht="66" customHeight="1" x14ac:dyDescent="0.2">
      <c r="A210" s="15"/>
      <c r="B210" s="15" t="s">
        <v>368</v>
      </c>
      <c r="C210" s="18" t="str">
        <f>C208&amp;" - Premium"</f>
        <v>The FTD® Golden Memories™ Arrangement - Premium</v>
      </c>
      <c r="D210" s="15" t="s">
        <v>13</v>
      </c>
      <c r="E210" s="17">
        <v>146.99</v>
      </c>
      <c r="F210" s="16">
        <f t="shared" si="8"/>
        <v>1</v>
      </c>
      <c r="G210" s="17">
        <f t="shared" si="9"/>
        <v>146.99</v>
      </c>
      <c r="H210" s="33" t="str">
        <f>H208</f>
        <v xml:space="preserve">The FTD® Golden Memories™ Arrangement bursts with sunlit beauty to honor the life of the deceased. Brilliant yellow Asiatic lilies, roses and solidago are offset by cream roses, Bells of Ireland, teepee palm fronds and lush greens to create a dazzling display. Arranged in a large papier mache urn, this incredible presentation of floral grace will bring a cheerful elegance to their final farewell service.  </v>
      </c>
      <c r="I210" s="18">
        <v>36</v>
      </c>
      <c r="J210" s="18">
        <v>25</v>
      </c>
      <c r="N210" s="18" t="s">
        <v>143</v>
      </c>
    </row>
    <row r="211" spans="1:15" s="25" customFormat="1" ht="66" customHeight="1" x14ac:dyDescent="0.25">
      <c r="A211" s="21"/>
      <c r="B211" s="22" t="s">
        <v>459</v>
      </c>
      <c r="C211" s="25" t="s">
        <v>91</v>
      </c>
      <c r="D211" s="21" t="s">
        <v>13</v>
      </c>
      <c r="E211" s="24">
        <v>56.99</v>
      </c>
      <c r="F211" s="23">
        <f t="shared" si="8"/>
        <v>1</v>
      </c>
      <c r="G211" s="24">
        <f t="shared" si="9"/>
        <v>56.99</v>
      </c>
      <c r="H211" s="29" t="s">
        <v>164</v>
      </c>
      <c r="I211" s="25">
        <v>18</v>
      </c>
      <c r="J211" s="25">
        <v>13</v>
      </c>
      <c r="M211" s="25" t="s">
        <v>143</v>
      </c>
    </row>
    <row r="212" spans="1:15" ht="66" customHeight="1" x14ac:dyDescent="0.2">
      <c r="A212" s="5"/>
      <c r="B212" s="20" t="s">
        <v>369</v>
      </c>
      <c r="C212" s="9" t="s">
        <v>456</v>
      </c>
      <c r="D212" s="5" t="s">
        <v>13</v>
      </c>
      <c r="E212" s="8">
        <v>334.99</v>
      </c>
      <c r="F212" s="7">
        <f t="shared" si="8"/>
        <v>1</v>
      </c>
      <c r="G212" s="8">
        <f t="shared" si="9"/>
        <v>334.99</v>
      </c>
      <c r="H212" s="32" t="s">
        <v>598</v>
      </c>
      <c r="I212" s="9">
        <v>24</v>
      </c>
      <c r="J212" s="9">
        <v>20</v>
      </c>
      <c r="N212" s="9" t="s">
        <v>143</v>
      </c>
    </row>
    <row r="213" spans="1:15" s="14" customFormat="1" ht="66" customHeight="1" x14ac:dyDescent="0.25">
      <c r="A213" s="10"/>
      <c r="B213" s="11" t="s">
        <v>370</v>
      </c>
      <c r="C213" s="14" t="s">
        <v>92</v>
      </c>
      <c r="D213" s="10" t="s">
        <v>13</v>
      </c>
      <c r="E213" s="13">
        <v>39.99</v>
      </c>
      <c r="F213" s="12">
        <f t="shared" si="8"/>
        <v>1</v>
      </c>
      <c r="G213" s="13">
        <f t="shared" si="9"/>
        <v>39.99</v>
      </c>
      <c r="H213" s="30" t="s">
        <v>165</v>
      </c>
      <c r="I213" s="14">
        <v>15</v>
      </c>
      <c r="J213" s="14">
        <v>13</v>
      </c>
      <c r="O213" s="14" t="s">
        <v>143</v>
      </c>
    </row>
    <row r="214" spans="1:15" ht="66" customHeight="1" x14ac:dyDescent="0.2">
      <c r="A214" s="5"/>
      <c r="B214" s="5" t="s">
        <v>371</v>
      </c>
      <c r="C214" s="9" t="str">
        <f>C213&amp;" - Deluxe"</f>
        <v>The FTD® Rays of Solace™ Bouquet - Deluxe</v>
      </c>
      <c r="D214" s="5" t="s">
        <v>13</v>
      </c>
      <c r="E214" s="8">
        <v>62.99</v>
      </c>
      <c r="F214" s="7">
        <f t="shared" si="8"/>
        <v>1</v>
      </c>
      <c r="G214" s="8">
        <f t="shared" si="9"/>
        <v>62.99</v>
      </c>
      <c r="H214" s="32" t="str">
        <f>H213</f>
        <v>The FTD® Rays of Solace™ Bouquet is a cheerful burst of color to extend your deepest sympathies. Crème de la Crème roses, orange gerbera daisies, purple lisianthus, green button poms and a mix of vibrant greens are beautifully arranged in a clear glass gathering vase to create a warm bouquet expressing hope with every colorful bloom.</v>
      </c>
      <c r="I214" s="9">
        <v>18</v>
      </c>
      <c r="J214" s="9">
        <v>14</v>
      </c>
      <c r="O214" s="9" t="s">
        <v>143</v>
      </c>
    </row>
    <row r="215" spans="1:15" s="18" customFormat="1" ht="66" customHeight="1" x14ac:dyDescent="0.2">
      <c r="A215" s="15"/>
      <c r="B215" s="15" t="s">
        <v>372</v>
      </c>
      <c r="C215" s="18" t="str">
        <f>C213&amp;" - Premium"</f>
        <v>The FTD® Rays of Solace™ Bouquet - Premium</v>
      </c>
      <c r="D215" s="15" t="s">
        <v>13</v>
      </c>
      <c r="E215" s="17">
        <v>72.989999999999995</v>
      </c>
      <c r="F215" s="16">
        <f t="shared" si="8"/>
        <v>1</v>
      </c>
      <c r="G215" s="17">
        <f t="shared" si="9"/>
        <v>72.989999999999995</v>
      </c>
      <c r="H215" s="33" t="str">
        <f>H213</f>
        <v>The FTD® Rays of Solace™ Bouquet is a cheerful burst of color to extend your deepest sympathies. Crème de la Crème roses, orange gerbera daisies, purple lisianthus, green button poms and a mix of vibrant greens are beautifully arranged in a clear glass gathering vase to create a warm bouquet expressing hope with every colorful bloom.</v>
      </c>
      <c r="I215" s="18">
        <v>20</v>
      </c>
      <c r="J215" s="18">
        <v>15</v>
      </c>
      <c r="O215" s="18" t="s">
        <v>143</v>
      </c>
    </row>
    <row r="216" spans="1:15" s="14" customFormat="1" ht="66" customHeight="1" x14ac:dyDescent="0.25">
      <c r="A216" s="10"/>
      <c r="B216" s="11" t="s">
        <v>373</v>
      </c>
      <c r="C216" s="14" t="s">
        <v>93</v>
      </c>
      <c r="D216" s="10" t="s">
        <v>13</v>
      </c>
      <c r="E216" s="13">
        <v>74.989999999999995</v>
      </c>
      <c r="F216" s="12">
        <f t="shared" si="8"/>
        <v>1</v>
      </c>
      <c r="G216" s="13">
        <f t="shared" si="9"/>
        <v>74.989999999999995</v>
      </c>
      <c r="H216" s="30" t="s">
        <v>530</v>
      </c>
      <c r="I216" s="14">
        <v>27</v>
      </c>
      <c r="J216" s="14">
        <v>19</v>
      </c>
      <c r="O216" s="14" t="s">
        <v>143</v>
      </c>
    </row>
    <row r="217" spans="1:15" ht="66" customHeight="1" x14ac:dyDescent="0.2">
      <c r="A217" s="5"/>
      <c r="B217" s="5" t="s">
        <v>374</v>
      </c>
      <c r="C217" s="9" t="str">
        <f>C216&amp;" - Deluxe"</f>
        <v>The FTD® Forever Dear™ Arrangement - Deluxe</v>
      </c>
      <c r="D217" s="5" t="s">
        <v>13</v>
      </c>
      <c r="E217" s="8">
        <v>94.99</v>
      </c>
      <c r="F217" s="7">
        <f t="shared" si="8"/>
        <v>1</v>
      </c>
      <c r="G217" s="8">
        <f t="shared" si="9"/>
        <v>94.99</v>
      </c>
      <c r="H217" s="32" t="str">
        <f>H216</f>
        <v xml:space="preserve">The FTD® Forever Dear™ Arrangement is a colorful assortment of our finest blooms. Crème de la Crème roses, yellow Asiatic lilies, orange gerbera daisies, lavender gladiolus, plum carnations, and purple statice are accented with leatherleaf and sword fern stems. Gorgeously displayed in a natural buff woodchip basket, this arrangement will add to the natural beauty and serenity of their final tribute. </v>
      </c>
      <c r="I217" s="9">
        <v>32</v>
      </c>
      <c r="J217" s="9">
        <v>22</v>
      </c>
      <c r="O217" s="9" t="s">
        <v>143</v>
      </c>
    </row>
    <row r="218" spans="1:15" s="18" customFormat="1" ht="66" customHeight="1" x14ac:dyDescent="0.2">
      <c r="A218" s="15"/>
      <c r="B218" s="15" t="s">
        <v>375</v>
      </c>
      <c r="C218" s="18" t="str">
        <f>C216&amp;" - Premium"</f>
        <v>The FTD® Forever Dear™ Arrangement - Premium</v>
      </c>
      <c r="D218" s="15" t="s">
        <v>13</v>
      </c>
      <c r="E218" s="17">
        <v>124.99</v>
      </c>
      <c r="F218" s="16">
        <f t="shared" si="8"/>
        <v>1</v>
      </c>
      <c r="G218" s="17">
        <f t="shared" si="9"/>
        <v>124.99</v>
      </c>
      <c r="H218" s="33" t="str">
        <f>H216</f>
        <v xml:space="preserve">The FTD® Forever Dear™ Arrangement is a colorful assortment of our finest blooms. Crème de la Crème roses, yellow Asiatic lilies, orange gerbera daisies, lavender gladiolus, plum carnations, and purple statice are accented with leatherleaf and sword fern stems. Gorgeously displayed in a natural buff woodchip basket, this arrangement will add to the natural beauty and serenity of their final tribute. </v>
      </c>
      <c r="I218" s="18">
        <v>32</v>
      </c>
      <c r="J218" s="18">
        <v>23</v>
      </c>
      <c r="O218" s="18" t="s">
        <v>143</v>
      </c>
    </row>
    <row r="219" spans="1:15" s="25" customFormat="1" ht="66" customHeight="1" x14ac:dyDescent="0.25">
      <c r="A219" s="21"/>
      <c r="B219" s="22" t="s">
        <v>376</v>
      </c>
      <c r="C219" s="25" t="s">
        <v>94</v>
      </c>
      <c r="D219" s="21" t="s">
        <v>13</v>
      </c>
      <c r="E219" s="24">
        <v>164.99</v>
      </c>
      <c r="F219" s="23">
        <f t="shared" si="8"/>
        <v>1</v>
      </c>
      <c r="G219" s="24">
        <f t="shared" si="9"/>
        <v>164.99</v>
      </c>
      <c r="H219" s="35" t="s">
        <v>531</v>
      </c>
      <c r="L219" s="25">
        <v>22</v>
      </c>
      <c r="N219" s="25" t="s">
        <v>143</v>
      </c>
    </row>
    <row r="220" spans="1:15" s="25" customFormat="1" ht="66" customHeight="1" x14ac:dyDescent="0.25">
      <c r="A220" s="21"/>
      <c r="B220" s="22" t="s">
        <v>377</v>
      </c>
      <c r="C220" s="25" t="s">
        <v>95</v>
      </c>
      <c r="D220" s="21" t="s">
        <v>13</v>
      </c>
      <c r="E220" s="24">
        <v>174.99</v>
      </c>
      <c r="F220" s="23">
        <f t="shared" si="8"/>
        <v>1</v>
      </c>
      <c r="G220" s="24">
        <f t="shared" si="9"/>
        <v>174.99</v>
      </c>
      <c r="H220" s="35" t="s">
        <v>532</v>
      </c>
      <c r="I220" s="25">
        <v>48</v>
      </c>
      <c r="J220" s="25">
        <v>16</v>
      </c>
      <c r="N220" s="25" t="s">
        <v>143</v>
      </c>
    </row>
    <row r="221" spans="1:15" s="14" customFormat="1" ht="66" customHeight="1" x14ac:dyDescent="0.2">
      <c r="A221" s="10"/>
      <c r="B221" s="11" t="s">
        <v>378</v>
      </c>
      <c r="C221" s="14" t="s">
        <v>62</v>
      </c>
      <c r="D221" s="10" t="s">
        <v>13</v>
      </c>
      <c r="E221" s="13">
        <v>324.99</v>
      </c>
      <c r="F221" s="12">
        <f t="shared" si="8"/>
        <v>1</v>
      </c>
      <c r="G221" s="13">
        <f t="shared" si="9"/>
        <v>324.99</v>
      </c>
      <c r="H221" s="40" t="s">
        <v>599</v>
      </c>
      <c r="I221" s="14">
        <v>30</v>
      </c>
      <c r="J221" s="14">
        <v>32</v>
      </c>
      <c r="O221" s="14" t="s">
        <v>143</v>
      </c>
    </row>
    <row r="222" spans="1:15" s="14" customFormat="1" ht="66" customHeight="1" x14ac:dyDescent="0.25">
      <c r="A222" s="10"/>
      <c r="B222" s="19" t="s">
        <v>379</v>
      </c>
      <c r="C222" s="14" t="s">
        <v>99</v>
      </c>
      <c r="D222" s="10" t="s">
        <v>13</v>
      </c>
      <c r="E222" s="13">
        <v>39.99</v>
      </c>
      <c r="F222" s="12">
        <f t="shared" si="8"/>
        <v>1</v>
      </c>
      <c r="G222" s="13">
        <f>VALUE(TRUNC(E222*F222,0)&amp;".99")</f>
        <v>39.99</v>
      </c>
      <c r="H222" s="29" t="s">
        <v>533</v>
      </c>
      <c r="I222" s="14">
        <v>14</v>
      </c>
      <c r="J222" s="14">
        <v>10</v>
      </c>
      <c r="M222" s="14" t="s">
        <v>143</v>
      </c>
    </row>
    <row r="223" spans="1:15" ht="66" customHeight="1" x14ac:dyDescent="0.2">
      <c r="A223" s="5"/>
      <c r="B223" s="5" t="s">
        <v>380</v>
      </c>
      <c r="C223" s="9" t="str">
        <f>C222&amp;" - Deluxe"</f>
        <v>The FTD® Warmth &amp; Comfort™ Bouquet - Deluxe</v>
      </c>
      <c r="D223" s="5" t="s">
        <v>13</v>
      </c>
      <c r="E223" s="8">
        <v>52.99</v>
      </c>
      <c r="F223" s="7">
        <f t="shared" si="8"/>
        <v>1</v>
      </c>
      <c r="G223" s="8">
        <f>VALUE(TRUNC(E223*F223,0)&amp;".99")</f>
        <v>52.99</v>
      </c>
      <c r="H223" s="32" t="str">
        <f>H222</f>
        <v xml:space="preserve">The FTD® Warmth &amp; Comfort™ Bouquet is a colorful sentiment that gorgeously conveys your deepest sympathies for their loss. Sweet peach roses mingle with rusted red Asiatic lilies, orange spray roses and lush greens, elegantly arranged in a clear glass vase, to create a warm display of captivating color that offers comfort with each graceful bloom.    </v>
      </c>
      <c r="I223" s="9">
        <v>16</v>
      </c>
      <c r="J223" s="9">
        <v>12</v>
      </c>
      <c r="M223" s="9" t="s">
        <v>143</v>
      </c>
    </row>
    <row r="224" spans="1:15" s="18" customFormat="1" ht="66" customHeight="1" x14ac:dyDescent="0.2">
      <c r="A224" s="15"/>
      <c r="B224" s="15" t="s">
        <v>381</v>
      </c>
      <c r="C224" s="18" t="str">
        <f>C222&amp;" - Premium"</f>
        <v>The FTD® Warmth &amp; Comfort™ Bouquet - Premium</v>
      </c>
      <c r="D224" s="15" t="s">
        <v>13</v>
      </c>
      <c r="E224" s="17">
        <v>66.989999999999995</v>
      </c>
      <c r="F224" s="16">
        <f t="shared" si="8"/>
        <v>1</v>
      </c>
      <c r="G224" s="17">
        <f>VALUE(TRUNC(E224*F224,0)&amp;".99")</f>
        <v>66.989999999999995</v>
      </c>
      <c r="H224" s="33" t="str">
        <f>H222</f>
        <v xml:space="preserve">The FTD® Warmth &amp; Comfort™ Bouquet is a colorful sentiment that gorgeously conveys your deepest sympathies for their loss. Sweet peach roses mingle with rusted red Asiatic lilies, orange spray roses and lush greens, elegantly arranged in a clear glass vase, to create a warm display of captivating color that offers comfort with each graceful bloom.    </v>
      </c>
      <c r="I224" s="18">
        <v>18</v>
      </c>
      <c r="J224" s="18">
        <v>14</v>
      </c>
      <c r="M224" s="18" t="s">
        <v>143</v>
      </c>
    </row>
    <row r="225" spans="1:14" s="14" customFormat="1" ht="66" customHeight="1" x14ac:dyDescent="0.2">
      <c r="A225" s="10"/>
      <c r="B225" s="11" t="s">
        <v>382</v>
      </c>
      <c r="C225" s="14" t="s">
        <v>69</v>
      </c>
      <c r="D225" s="10" t="s">
        <v>13</v>
      </c>
      <c r="E225" s="13">
        <v>154.99</v>
      </c>
      <c r="F225" s="12">
        <f t="shared" si="8"/>
        <v>1</v>
      </c>
      <c r="G225" s="13">
        <f t="shared" si="9"/>
        <v>154.99</v>
      </c>
      <c r="H225" s="40" t="s">
        <v>534</v>
      </c>
      <c r="I225" s="14">
        <v>17</v>
      </c>
      <c r="J225" s="14">
        <v>43</v>
      </c>
      <c r="M225" s="14" t="s">
        <v>143</v>
      </c>
    </row>
    <row r="226" spans="1:14" ht="66" customHeight="1" x14ac:dyDescent="0.2">
      <c r="A226" s="5"/>
      <c r="B226" s="5" t="s">
        <v>383</v>
      </c>
      <c r="C226" s="9" t="str">
        <f>C225&amp;" - Deluxe"</f>
        <v>The FTD® Fare Thee Well™ Arrangement - Deluxe</v>
      </c>
      <c r="D226" s="5" t="s">
        <v>13</v>
      </c>
      <c r="E226" s="8">
        <v>169.99</v>
      </c>
      <c r="F226" s="7">
        <f t="shared" si="8"/>
        <v>1</v>
      </c>
      <c r="G226" s="8">
        <f t="shared" si="9"/>
        <v>169.99</v>
      </c>
      <c r="H226" s="32" t="str">
        <f>H225</f>
        <v xml:space="preserve">The FTD® Fare Thee Well™ Arrangement is a rich display of sun-kissed elegance that symbolizes the dawn of their eternal light. Orange roses, bi-colored orange roses, burgundy carnations, orange spray roses, and a variety of lush greens accented with curly willow branches are artfully arranged in a natural willow fireside handled basket to create a wondrous presentation of gorgeous grace to honor the life of the deceased.  </v>
      </c>
      <c r="I226" s="9">
        <v>17</v>
      </c>
      <c r="J226" s="9">
        <v>44</v>
      </c>
      <c r="M226" s="9" t="s">
        <v>143</v>
      </c>
    </row>
    <row r="227" spans="1:14" s="18" customFormat="1" ht="66" customHeight="1" x14ac:dyDescent="0.2">
      <c r="A227" s="15"/>
      <c r="B227" s="15" t="s">
        <v>384</v>
      </c>
      <c r="C227" s="18" t="str">
        <f>C225&amp;" - Premium"</f>
        <v>The FTD® Fare Thee Well™ Arrangement - Premium</v>
      </c>
      <c r="D227" s="15" t="s">
        <v>13</v>
      </c>
      <c r="E227" s="17">
        <v>189.99</v>
      </c>
      <c r="F227" s="16">
        <f t="shared" si="8"/>
        <v>1</v>
      </c>
      <c r="G227" s="17">
        <f t="shared" si="9"/>
        <v>189.99</v>
      </c>
      <c r="H227" s="33" t="str">
        <f>H225</f>
        <v xml:space="preserve">The FTD® Fare Thee Well™ Arrangement is a rich display of sun-kissed elegance that symbolizes the dawn of their eternal light. Orange roses, bi-colored orange roses, burgundy carnations, orange spray roses, and a variety of lush greens accented with curly willow branches are artfully arranged in a natural willow fireside handled basket to create a wondrous presentation of gorgeous grace to honor the life of the deceased.  </v>
      </c>
      <c r="I227" s="18">
        <v>17</v>
      </c>
      <c r="J227" s="18">
        <v>44</v>
      </c>
      <c r="M227" s="18" t="s">
        <v>143</v>
      </c>
    </row>
    <row r="228" spans="1:14" ht="66" customHeight="1" x14ac:dyDescent="0.2">
      <c r="A228" s="5"/>
      <c r="B228" s="20" t="s">
        <v>385</v>
      </c>
      <c r="C228" s="9" t="s">
        <v>35</v>
      </c>
      <c r="D228" s="5" t="s">
        <v>13</v>
      </c>
      <c r="E228" s="8">
        <v>422.99</v>
      </c>
      <c r="F228" s="7">
        <f t="shared" si="8"/>
        <v>1</v>
      </c>
      <c r="G228" s="8">
        <f>VALUE(TRUNC(E228*F228,0)&amp;".99")</f>
        <v>422.99</v>
      </c>
      <c r="H228" s="32" t="s">
        <v>600</v>
      </c>
      <c r="L228" s="9">
        <v>24</v>
      </c>
      <c r="N228" s="9" t="s">
        <v>143</v>
      </c>
    </row>
    <row r="229" spans="1:14" s="25" customFormat="1" ht="66" customHeight="1" x14ac:dyDescent="0.2">
      <c r="A229" s="21"/>
      <c r="B229" s="22" t="s">
        <v>386</v>
      </c>
      <c r="C229" s="25" t="s">
        <v>450</v>
      </c>
      <c r="D229" s="21" t="s">
        <v>13</v>
      </c>
      <c r="E229" s="24">
        <v>144.99</v>
      </c>
      <c r="F229" s="23">
        <f t="shared" si="8"/>
        <v>1</v>
      </c>
      <c r="G229" s="24">
        <f t="shared" si="9"/>
        <v>144.99</v>
      </c>
      <c r="H229" s="36" t="s">
        <v>608</v>
      </c>
      <c r="I229" s="25">
        <v>7</v>
      </c>
      <c r="J229" s="25">
        <v>10</v>
      </c>
      <c r="M229" s="25" t="s">
        <v>143</v>
      </c>
    </row>
    <row r="230" spans="1:14" s="14" customFormat="1" ht="66" customHeight="1" x14ac:dyDescent="0.2">
      <c r="A230" s="10"/>
      <c r="B230" s="11" t="s">
        <v>387</v>
      </c>
      <c r="C230" s="14" t="s">
        <v>63</v>
      </c>
      <c r="D230" s="10" t="s">
        <v>13</v>
      </c>
      <c r="E230" s="13">
        <v>229.99</v>
      </c>
      <c r="F230" s="12">
        <f t="shared" si="8"/>
        <v>1</v>
      </c>
      <c r="G230" s="13">
        <f t="shared" si="9"/>
        <v>229.99</v>
      </c>
      <c r="H230" s="40" t="s">
        <v>547</v>
      </c>
      <c r="J230" s="14">
        <v>45</v>
      </c>
      <c r="K230" s="14">
        <v>25</v>
      </c>
    </row>
    <row r="231" spans="1:14" ht="66" customHeight="1" x14ac:dyDescent="0.2">
      <c r="A231" s="5"/>
      <c r="B231" s="5" t="s">
        <v>388</v>
      </c>
      <c r="C231" s="9" t="str">
        <f>C230&amp;" - Deluxe"</f>
        <v>The FTD® Glorious Garden™ Casket Spray - Deluxe</v>
      </c>
      <c r="D231" s="5" t="s">
        <v>13</v>
      </c>
      <c r="E231" s="8">
        <v>314.99</v>
      </c>
      <c r="F231" s="7">
        <f t="shared" si="8"/>
        <v>1</v>
      </c>
      <c r="G231" s="8">
        <f t="shared" si="9"/>
        <v>314.99</v>
      </c>
      <c r="H231" s="32" t="str">
        <f>H230</f>
        <v>The FTD® Glorious Garden™ Casket Spray has a sweeping look that will add to the elegance and sophistication of their final farewell service.  Burgundy gladiolus, orange Asiatic lilies, orange mini calla lilies, purple statice, red carnations, sunflowers, solidago, viking bi-colored chrysanthemums, burgundy ti leaves, baby blue eucalyptus, lush greens and dried wheat stems are beautifully brought together to create a graceful arrangement that honors the life of the deceased with every beautiful bloom.</v>
      </c>
      <c r="J231" s="9">
        <v>48</v>
      </c>
      <c r="K231" s="9">
        <v>28</v>
      </c>
    </row>
    <row r="232" spans="1:14" s="18" customFormat="1" ht="66" customHeight="1" x14ac:dyDescent="0.2">
      <c r="A232" s="15"/>
      <c r="B232" s="15" t="s">
        <v>389</v>
      </c>
      <c r="C232" s="18" t="str">
        <f>C230&amp;" - Premium"</f>
        <v>The FTD® Glorious Garden™ Casket Spray - Premium</v>
      </c>
      <c r="D232" s="15" t="s">
        <v>13</v>
      </c>
      <c r="E232" s="17">
        <v>399.99</v>
      </c>
      <c r="F232" s="16">
        <f t="shared" si="8"/>
        <v>1</v>
      </c>
      <c r="G232" s="17">
        <f t="shared" si="9"/>
        <v>399.99</v>
      </c>
      <c r="H232" s="33" t="str">
        <f>H230</f>
        <v>The FTD® Glorious Garden™ Casket Spray has a sweeping look that will add to the elegance and sophistication of their final farewell service.  Burgundy gladiolus, orange Asiatic lilies, orange mini calla lilies, purple statice, red carnations, sunflowers, solidago, viking bi-colored chrysanthemums, burgundy ti leaves, baby blue eucalyptus, lush greens and dried wheat stems are beautifully brought together to create a graceful arrangement that honors the life of the deceased with every beautiful bloom.</v>
      </c>
      <c r="J232" s="18">
        <v>48</v>
      </c>
      <c r="K232" s="18">
        <v>30</v>
      </c>
    </row>
    <row r="233" spans="1:14" s="25" customFormat="1" ht="66" customHeight="1" x14ac:dyDescent="0.2">
      <c r="A233" s="21"/>
      <c r="B233" s="22" t="s">
        <v>390</v>
      </c>
      <c r="C233" s="25" t="s">
        <v>454</v>
      </c>
      <c r="D233" s="21" t="s">
        <v>13</v>
      </c>
      <c r="E233" s="24">
        <v>179.99</v>
      </c>
      <c r="F233" s="23">
        <f t="shared" si="8"/>
        <v>1</v>
      </c>
      <c r="G233" s="24">
        <f t="shared" si="9"/>
        <v>179.99</v>
      </c>
      <c r="H233" s="36" t="s">
        <v>611</v>
      </c>
      <c r="I233" s="25">
        <v>16</v>
      </c>
      <c r="J233" s="25">
        <v>20</v>
      </c>
      <c r="N233" s="25" t="s">
        <v>143</v>
      </c>
    </row>
    <row r="234" spans="1:14" s="25" customFormat="1" ht="66" customHeight="1" x14ac:dyDescent="0.2">
      <c r="A234" s="21"/>
      <c r="B234" s="22" t="s">
        <v>391</v>
      </c>
      <c r="C234" s="25" t="s">
        <v>136</v>
      </c>
      <c r="D234" s="21" t="s">
        <v>13</v>
      </c>
      <c r="E234" s="24">
        <v>232.99</v>
      </c>
      <c r="F234" s="23">
        <f t="shared" si="8"/>
        <v>1</v>
      </c>
      <c r="G234" s="24">
        <f t="shared" si="9"/>
        <v>232.99</v>
      </c>
      <c r="H234" s="36" t="s">
        <v>548</v>
      </c>
      <c r="I234" s="25">
        <v>14</v>
      </c>
      <c r="J234" s="25">
        <v>34</v>
      </c>
      <c r="N234" s="25" t="s">
        <v>143</v>
      </c>
    </row>
    <row r="235" spans="1:14" s="25" customFormat="1" ht="66" customHeight="1" x14ac:dyDescent="0.2">
      <c r="A235" s="21"/>
      <c r="B235" s="22" t="s">
        <v>392</v>
      </c>
      <c r="C235" s="25" t="s">
        <v>549</v>
      </c>
      <c r="D235" s="21" t="s">
        <v>13</v>
      </c>
      <c r="E235" s="24">
        <v>159.99</v>
      </c>
      <c r="F235" s="23">
        <f t="shared" si="8"/>
        <v>1</v>
      </c>
      <c r="G235" s="24">
        <f t="shared" si="9"/>
        <v>159.99</v>
      </c>
      <c r="H235" s="36" t="s">
        <v>550</v>
      </c>
      <c r="I235" s="25">
        <v>25</v>
      </c>
      <c r="J235" s="25">
        <v>19</v>
      </c>
      <c r="N235" s="25" t="s">
        <v>143</v>
      </c>
    </row>
    <row r="236" spans="1:14" s="25" customFormat="1" ht="66" customHeight="1" x14ac:dyDescent="0.2">
      <c r="A236" s="21"/>
      <c r="B236" s="22" t="s">
        <v>393</v>
      </c>
      <c r="C236" s="25" t="s">
        <v>131</v>
      </c>
      <c r="D236" s="21" t="s">
        <v>13</v>
      </c>
      <c r="E236" s="24">
        <v>154.99</v>
      </c>
      <c r="F236" s="23">
        <f t="shared" si="8"/>
        <v>1</v>
      </c>
      <c r="G236" s="24">
        <f t="shared" si="9"/>
        <v>154.99</v>
      </c>
      <c r="H236" s="36" t="s">
        <v>551</v>
      </c>
      <c r="I236" s="25">
        <v>30</v>
      </c>
      <c r="J236" s="25">
        <v>40</v>
      </c>
      <c r="N236" s="25" t="s">
        <v>143</v>
      </c>
    </row>
    <row r="237" spans="1:14" s="25" customFormat="1" ht="66" customHeight="1" x14ac:dyDescent="0.2">
      <c r="A237" s="21"/>
      <c r="B237" s="22" t="s">
        <v>394</v>
      </c>
      <c r="C237" s="25" t="s">
        <v>70</v>
      </c>
      <c r="D237" s="21" t="s">
        <v>13</v>
      </c>
      <c r="E237" s="24">
        <v>239.99</v>
      </c>
      <c r="F237" s="23">
        <f t="shared" si="8"/>
        <v>1</v>
      </c>
      <c r="G237" s="24">
        <f t="shared" si="9"/>
        <v>239.99</v>
      </c>
      <c r="H237" s="36" t="s">
        <v>552</v>
      </c>
      <c r="I237" s="25">
        <v>58</v>
      </c>
      <c r="J237" s="25">
        <v>27</v>
      </c>
      <c r="N237" s="25" t="s">
        <v>143</v>
      </c>
    </row>
    <row r="238" spans="1:14" s="25" customFormat="1" ht="66" customHeight="1" x14ac:dyDescent="0.2">
      <c r="A238" s="21"/>
      <c r="B238" s="22" t="s">
        <v>395</v>
      </c>
      <c r="C238" s="25" t="s">
        <v>140</v>
      </c>
      <c r="D238" s="21" t="s">
        <v>13</v>
      </c>
      <c r="E238" s="24">
        <v>189.99</v>
      </c>
      <c r="F238" s="23">
        <f t="shared" si="8"/>
        <v>1</v>
      </c>
      <c r="G238" s="24">
        <f t="shared" si="9"/>
        <v>189.99</v>
      </c>
      <c r="H238" s="36" t="s">
        <v>601</v>
      </c>
      <c r="I238" s="25">
        <v>24</v>
      </c>
      <c r="J238" s="25">
        <v>24</v>
      </c>
      <c r="N238" s="25" t="s">
        <v>143</v>
      </c>
    </row>
    <row r="239" spans="1:14" s="14" customFormat="1" ht="66" customHeight="1" x14ac:dyDescent="0.2">
      <c r="A239" s="10"/>
      <c r="B239" s="11" t="s">
        <v>396</v>
      </c>
      <c r="C239" s="14" t="s">
        <v>155</v>
      </c>
      <c r="D239" s="10" t="s">
        <v>13</v>
      </c>
      <c r="E239" s="13">
        <v>109.99</v>
      </c>
      <c r="F239" s="12">
        <f t="shared" si="8"/>
        <v>1</v>
      </c>
      <c r="G239" s="13">
        <f t="shared" si="9"/>
        <v>109.99</v>
      </c>
      <c r="H239" s="40" t="s">
        <v>553</v>
      </c>
      <c r="I239" s="14">
        <v>32</v>
      </c>
      <c r="J239" s="14">
        <v>26</v>
      </c>
      <c r="N239" s="14" t="s">
        <v>143</v>
      </c>
    </row>
    <row r="240" spans="1:14" ht="66" customHeight="1" x14ac:dyDescent="0.2">
      <c r="A240" s="5"/>
      <c r="B240" s="5" t="s">
        <v>397</v>
      </c>
      <c r="C240" s="9" t="str">
        <f>C239&amp;" - Deluxe"</f>
        <v>The FTD® Cherished Farewell™ Arrangement - Deluxe</v>
      </c>
      <c r="D240" s="5" t="s">
        <v>13</v>
      </c>
      <c r="E240" s="8">
        <v>139.99</v>
      </c>
      <c r="F240" s="7">
        <f t="shared" si="8"/>
        <v>1</v>
      </c>
      <c r="G240" s="8">
        <f t="shared" si="9"/>
        <v>139.99</v>
      </c>
      <c r="H240" s="32" t="str">
        <f>H239</f>
        <v xml:space="preserve">The FTD® Cherished Farewell™ Arrangement is an elegant display of patriotic beauty to honor your loved one at their final farewell service. Red roses, red carnations, white gladiolus, light blue delphinium, blue iris, white Oriental lilies, white Asiatic lilies and lush greens are elegantly arranged in a white plastic urn to create a stunning way to say your last goodbye. </v>
      </c>
      <c r="I240" s="9">
        <v>35</v>
      </c>
      <c r="J240" s="9">
        <v>29</v>
      </c>
      <c r="N240" s="9" t="s">
        <v>143</v>
      </c>
    </row>
    <row r="241" spans="1:15" s="18" customFormat="1" ht="66" customHeight="1" x14ac:dyDescent="0.2">
      <c r="A241" s="15"/>
      <c r="B241" s="15" t="s">
        <v>398</v>
      </c>
      <c r="C241" s="18" t="str">
        <f>C239&amp;" - Premium"</f>
        <v>The FTD® Cherished Farewell™ Arrangement - Premium</v>
      </c>
      <c r="D241" s="15" t="s">
        <v>13</v>
      </c>
      <c r="E241" s="17">
        <v>159.99</v>
      </c>
      <c r="F241" s="16">
        <f t="shared" si="8"/>
        <v>1</v>
      </c>
      <c r="G241" s="17">
        <f t="shared" si="9"/>
        <v>159.99</v>
      </c>
      <c r="H241" s="33" t="str">
        <f>H239</f>
        <v xml:space="preserve">The FTD® Cherished Farewell™ Arrangement is an elegant display of patriotic beauty to honor your loved one at their final farewell service. Red roses, red carnations, white gladiolus, light blue delphinium, blue iris, white Oriental lilies, white Asiatic lilies and lush greens are elegantly arranged in a white plastic urn to create a stunning way to say your last goodbye. </v>
      </c>
      <c r="I241" s="18">
        <v>36</v>
      </c>
      <c r="J241" s="18">
        <v>30</v>
      </c>
      <c r="N241" s="18" t="s">
        <v>143</v>
      </c>
    </row>
    <row r="242" spans="1:15" s="14" customFormat="1" ht="66" customHeight="1" x14ac:dyDescent="0.2">
      <c r="A242" s="10"/>
      <c r="B242" s="11" t="s">
        <v>399</v>
      </c>
      <c r="C242" s="14" t="s">
        <v>71</v>
      </c>
      <c r="D242" s="10" t="s">
        <v>13</v>
      </c>
      <c r="E242" s="13">
        <v>74.989999999999995</v>
      </c>
      <c r="F242" s="12">
        <f t="shared" si="8"/>
        <v>1</v>
      </c>
      <c r="G242" s="13">
        <f t="shared" si="9"/>
        <v>74.989999999999995</v>
      </c>
      <c r="H242" s="40" t="s">
        <v>554</v>
      </c>
      <c r="I242" s="14">
        <v>24</v>
      </c>
      <c r="J242" s="14">
        <v>13</v>
      </c>
      <c r="M242" s="14" t="s">
        <v>143</v>
      </c>
    </row>
    <row r="243" spans="1:15" ht="66" customHeight="1" x14ac:dyDescent="0.2">
      <c r="A243" s="5"/>
      <c r="B243" s="5" t="s">
        <v>400</v>
      </c>
      <c r="C243" s="9" t="str">
        <f>C242&amp;" - Deluxe"</f>
        <v>The FTD® Greater Glory™ Bouquet - Deluxe</v>
      </c>
      <c r="D243" s="5" t="s">
        <v>13</v>
      </c>
      <c r="E243" s="8">
        <v>84.99</v>
      </c>
      <c r="F243" s="7">
        <f t="shared" si="8"/>
        <v>1</v>
      </c>
      <c r="G243" s="8">
        <f t="shared" si="9"/>
        <v>84.99</v>
      </c>
      <c r="H243" s="32" t="str">
        <f>H242</f>
        <v xml:space="preserve">The FTD® Greater Glory™ Bouquet is an inspiring way to honor the life of a soldier at their final memorial. White Asiatic lilies, red tulips and blue iris are arranged in a tiered fashion and seated in a red glass vase accented with a red, white and blue ribbon around the neck to create an exceptional presentation of patriotic beauty.  </v>
      </c>
      <c r="I243" s="9">
        <v>24</v>
      </c>
      <c r="J243" s="9">
        <v>13</v>
      </c>
      <c r="M243" s="9" t="s">
        <v>143</v>
      </c>
    </row>
    <row r="244" spans="1:15" s="18" customFormat="1" ht="66" customHeight="1" x14ac:dyDescent="0.2">
      <c r="A244" s="15"/>
      <c r="B244" s="15" t="s">
        <v>401</v>
      </c>
      <c r="C244" s="18" t="str">
        <f>C242&amp;" - Premium"</f>
        <v>The FTD® Greater Glory™ Bouquet - Premium</v>
      </c>
      <c r="D244" s="15" t="s">
        <v>13</v>
      </c>
      <c r="E244" s="17">
        <v>94.99</v>
      </c>
      <c r="F244" s="16">
        <f t="shared" si="8"/>
        <v>1</v>
      </c>
      <c r="G244" s="17">
        <f t="shared" si="9"/>
        <v>94.99</v>
      </c>
      <c r="H244" s="33" t="str">
        <f>H242</f>
        <v xml:space="preserve">The FTD® Greater Glory™ Bouquet is an inspiring way to honor the life of a soldier at their final memorial. White Asiatic lilies, red tulips and blue iris are arranged in a tiered fashion and seated in a red glass vase accented with a red, white and blue ribbon around the neck to create an exceptional presentation of patriotic beauty.  </v>
      </c>
      <c r="I244" s="18">
        <v>24</v>
      </c>
      <c r="J244" s="18">
        <v>13</v>
      </c>
      <c r="M244" s="18" t="s">
        <v>143</v>
      </c>
    </row>
    <row r="245" spans="1:15" s="25" customFormat="1" ht="66" customHeight="1" x14ac:dyDescent="0.2">
      <c r="A245" s="21"/>
      <c r="B245" s="22" t="s">
        <v>402</v>
      </c>
      <c r="C245" s="25" t="s">
        <v>36</v>
      </c>
      <c r="D245" s="21" t="s">
        <v>13</v>
      </c>
      <c r="E245" s="24">
        <v>399.99</v>
      </c>
      <c r="F245" s="23">
        <f t="shared" si="8"/>
        <v>1</v>
      </c>
      <c r="G245" s="24">
        <f t="shared" si="9"/>
        <v>399.99</v>
      </c>
      <c r="H245" s="36" t="s">
        <v>555</v>
      </c>
      <c r="I245" s="25">
        <v>26</v>
      </c>
      <c r="J245" s="25">
        <v>22</v>
      </c>
      <c r="N245" s="25" t="s">
        <v>143</v>
      </c>
    </row>
    <row r="246" spans="1:15" s="25" customFormat="1" ht="66" customHeight="1" x14ac:dyDescent="0.2">
      <c r="A246" s="21"/>
      <c r="B246" s="22" t="s">
        <v>403</v>
      </c>
      <c r="C246" s="25" t="s">
        <v>162</v>
      </c>
      <c r="D246" s="21" t="s">
        <v>13</v>
      </c>
      <c r="E246" s="24">
        <v>172.99</v>
      </c>
      <c r="F246" s="23">
        <f t="shared" si="8"/>
        <v>1</v>
      </c>
      <c r="G246" s="24">
        <f t="shared" si="9"/>
        <v>172.99</v>
      </c>
      <c r="H246" s="36" t="s">
        <v>556</v>
      </c>
      <c r="I246" s="25">
        <v>22</v>
      </c>
      <c r="J246" s="25">
        <v>20</v>
      </c>
      <c r="N246" s="25" t="s">
        <v>143</v>
      </c>
    </row>
    <row r="247" spans="1:15" s="25" customFormat="1" ht="66" customHeight="1" x14ac:dyDescent="0.2">
      <c r="A247" s="21"/>
      <c r="B247" s="22" t="s">
        <v>404</v>
      </c>
      <c r="C247" s="25" t="s">
        <v>557</v>
      </c>
      <c r="D247" s="21" t="s">
        <v>13</v>
      </c>
      <c r="E247" s="24">
        <v>184.99</v>
      </c>
      <c r="F247" s="23">
        <f t="shared" si="8"/>
        <v>1</v>
      </c>
      <c r="G247" s="24">
        <f t="shared" si="9"/>
        <v>184.99</v>
      </c>
      <c r="H247" s="36" t="s">
        <v>558</v>
      </c>
      <c r="L247" s="25">
        <v>18</v>
      </c>
      <c r="M247" s="25" t="s">
        <v>143</v>
      </c>
    </row>
    <row r="248" spans="1:15" ht="66" customHeight="1" x14ac:dyDescent="0.2">
      <c r="A248" s="5"/>
      <c r="B248" s="20" t="s">
        <v>405</v>
      </c>
      <c r="C248" s="9" t="s">
        <v>72</v>
      </c>
      <c r="D248" s="5" t="s">
        <v>13</v>
      </c>
      <c r="E248" s="8">
        <v>219.99</v>
      </c>
      <c r="F248" s="7">
        <f t="shared" si="8"/>
        <v>1</v>
      </c>
      <c r="G248" s="8">
        <f t="shared" si="9"/>
        <v>219.99</v>
      </c>
      <c r="H248" s="32" t="s">
        <v>559</v>
      </c>
      <c r="I248" s="9">
        <v>15</v>
      </c>
      <c r="J248" s="9">
        <v>25</v>
      </c>
    </row>
    <row r="249" spans="1:15" s="14" customFormat="1" ht="66" customHeight="1" x14ac:dyDescent="0.2">
      <c r="A249" s="10"/>
      <c r="B249" s="11" t="s">
        <v>406</v>
      </c>
      <c r="C249" s="14" t="s">
        <v>73</v>
      </c>
      <c r="D249" s="10" t="s">
        <v>13</v>
      </c>
      <c r="E249" s="13">
        <v>72.989999999999995</v>
      </c>
      <c r="F249" s="12">
        <f t="shared" si="8"/>
        <v>1</v>
      </c>
      <c r="G249" s="13">
        <f t="shared" si="9"/>
        <v>72.989999999999995</v>
      </c>
      <c r="H249" s="40" t="s">
        <v>560</v>
      </c>
      <c r="I249" s="14">
        <v>21</v>
      </c>
      <c r="J249" s="14">
        <v>16</v>
      </c>
      <c r="O249" s="14" t="s">
        <v>143</v>
      </c>
    </row>
    <row r="250" spans="1:15" ht="66" customHeight="1" x14ac:dyDescent="0.2">
      <c r="A250" s="5"/>
      <c r="B250" s="5" t="s">
        <v>407</v>
      </c>
      <c r="C250" s="9" t="str">
        <f>C249&amp;" - Deluxe"</f>
        <v>The FTD® Sweet Peace™ Bouquet - Deluxe</v>
      </c>
      <c r="D250" s="5" t="s">
        <v>13</v>
      </c>
      <c r="E250" s="8">
        <v>94.99</v>
      </c>
      <c r="F250" s="7">
        <f t="shared" si="8"/>
        <v>1</v>
      </c>
      <c r="G250" s="8">
        <f t="shared" si="9"/>
        <v>94.99</v>
      </c>
      <c r="H250" s="32" t="str">
        <f>H249</f>
        <v xml:space="preserve">The FTD® Sweet Peace™ Bouquet is an elegant way to convey your deepest sympathies for the loss of their child. White roses, daisies, and Oriental lilies are sweetly accented with light blue delphinium, lush greens and a light blue organza ribbon, arranged to perfection in a clear glass vase, to create an exquisite way to offer comfort during this time of grief and sadness.  </v>
      </c>
      <c r="I250" s="9">
        <v>22</v>
      </c>
      <c r="J250" s="9">
        <v>17</v>
      </c>
      <c r="O250" s="9" t="s">
        <v>143</v>
      </c>
    </row>
    <row r="251" spans="1:15" s="18" customFormat="1" ht="66" customHeight="1" x14ac:dyDescent="0.2">
      <c r="A251" s="15"/>
      <c r="B251" s="15" t="s">
        <v>408</v>
      </c>
      <c r="C251" s="18" t="str">
        <f>C249&amp;" - Premium"</f>
        <v>The FTD® Sweet Peace™ Bouquet - Premium</v>
      </c>
      <c r="D251" s="15" t="s">
        <v>13</v>
      </c>
      <c r="E251" s="17">
        <v>114.99</v>
      </c>
      <c r="F251" s="16">
        <f t="shared" si="8"/>
        <v>1</v>
      </c>
      <c r="G251" s="17">
        <f t="shared" si="9"/>
        <v>114.99</v>
      </c>
      <c r="H251" s="33" t="str">
        <f>H249</f>
        <v xml:space="preserve">The FTD® Sweet Peace™ Bouquet is an elegant way to convey your deepest sympathies for the loss of their child. White roses, daisies, and Oriental lilies are sweetly accented with light blue delphinium, lush greens and a light blue organza ribbon, arranged to perfection in a clear glass vase, to create an exquisite way to offer comfort during this time of grief and sadness.  </v>
      </c>
      <c r="I251" s="18">
        <v>23</v>
      </c>
      <c r="J251" s="18">
        <v>18</v>
      </c>
      <c r="O251" s="18" t="s">
        <v>143</v>
      </c>
    </row>
    <row r="252" spans="1:15" s="14" customFormat="1" ht="66" customHeight="1" x14ac:dyDescent="0.2">
      <c r="A252" s="10"/>
      <c r="B252" s="11" t="s">
        <v>409</v>
      </c>
      <c r="C252" s="14" t="s">
        <v>74</v>
      </c>
      <c r="D252" s="10" t="s">
        <v>13</v>
      </c>
      <c r="E252" s="13">
        <v>54.99</v>
      </c>
      <c r="F252" s="12">
        <f t="shared" ref="F252:F275" si="10">$F$1</f>
        <v>1</v>
      </c>
      <c r="G252" s="13">
        <f t="shared" ref="G252:G285" si="11">VALUE(TRUNC(E252*F252,0)&amp;".99")</f>
        <v>54.99</v>
      </c>
      <c r="H252" s="40" t="s">
        <v>561</v>
      </c>
      <c r="I252" s="14">
        <v>16</v>
      </c>
      <c r="J252" s="14">
        <v>15</v>
      </c>
      <c r="O252" s="14" t="s">
        <v>143</v>
      </c>
    </row>
    <row r="253" spans="1:15" ht="66" customHeight="1" x14ac:dyDescent="0.2">
      <c r="A253" s="5"/>
      <c r="B253" s="5" t="s">
        <v>410</v>
      </c>
      <c r="C253" s="9" t="str">
        <f>C252&amp;" - Deluxe"</f>
        <v>The FTD® Heavenly Scented™ Basket - Deluxe</v>
      </c>
      <c r="D253" s="5" t="s">
        <v>13</v>
      </c>
      <c r="E253" s="8">
        <v>76.989999999999995</v>
      </c>
      <c r="F253" s="7">
        <f t="shared" si="10"/>
        <v>1</v>
      </c>
      <c r="G253" s="8">
        <f t="shared" si="11"/>
        <v>76.989999999999995</v>
      </c>
      <c r="H253" s="32" t="str">
        <f>H252</f>
        <v xml:space="preserve">The FTD® Heavenly Scented™ Basket is bursting with a collection of vibrant blooms to convey your deepest sympathies for their loss. Cream roses, light blue delphinium, white spider chrysanthemums, white button poms and lush greens create a sweet presentation, arranged in a natural woven rope basket, to make their day just a little bit brighter with its elegant beauty.  </v>
      </c>
      <c r="I253" s="9">
        <v>18</v>
      </c>
      <c r="J253" s="9">
        <v>18</v>
      </c>
      <c r="O253" s="9" t="s">
        <v>143</v>
      </c>
    </row>
    <row r="254" spans="1:15" s="18" customFormat="1" ht="66" customHeight="1" x14ac:dyDescent="0.2">
      <c r="A254" s="15"/>
      <c r="B254" s="15" t="s">
        <v>411</v>
      </c>
      <c r="C254" s="18" t="str">
        <f>C252&amp;" - Premium"</f>
        <v>The FTD® Heavenly Scented™ Basket - Premium</v>
      </c>
      <c r="D254" s="15" t="s">
        <v>13</v>
      </c>
      <c r="E254" s="17">
        <v>109.99</v>
      </c>
      <c r="F254" s="16">
        <f t="shared" si="10"/>
        <v>1</v>
      </c>
      <c r="G254" s="17">
        <f t="shared" si="11"/>
        <v>109.99</v>
      </c>
      <c r="H254" s="33" t="str">
        <f>H252</f>
        <v xml:space="preserve">The FTD® Heavenly Scented™ Basket is bursting with a collection of vibrant blooms to convey your deepest sympathies for their loss. Cream roses, light blue delphinium, white spider chrysanthemums, white button poms and lush greens create a sweet presentation, arranged in a natural woven rope basket, to make their day just a little bit brighter with its elegant beauty.  </v>
      </c>
      <c r="I254" s="18">
        <v>22</v>
      </c>
      <c r="J254" s="18">
        <v>22</v>
      </c>
      <c r="O254" s="18" t="s">
        <v>143</v>
      </c>
    </row>
    <row r="255" spans="1:15" s="14" customFormat="1" ht="66" customHeight="1" x14ac:dyDescent="0.2">
      <c r="A255" s="10"/>
      <c r="B255" s="11" t="s">
        <v>412</v>
      </c>
      <c r="C255" s="14" t="s">
        <v>75</v>
      </c>
      <c r="D255" s="10" t="s">
        <v>13</v>
      </c>
      <c r="E255" s="13">
        <v>64.989999999999995</v>
      </c>
      <c r="F255" s="12">
        <f t="shared" si="10"/>
        <v>1</v>
      </c>
      <c r="G255" s="13">
        <f t="shared" si="11"/>
        <v>64.989999999999995</v>
      </c>
      <c r="H255" s="40" t="s">
        <v>562</v>
      </c>
      <c r="I255" s="14">
        <v>13</v>
      </c>
      <c r="J255" s="14">
        <v>13</v>
      </c>
      <c r="M255" s="14" t="s">
        <v>143</v>
      </c>
    </row>
    <row r="256" spans="1:15" ht="66" customHeight="1" x14ac:dyDescent="0.2">
      <c r="A256" s="5"/>
      <c r="B256" s="5" t="s">
        <v>413</v>
      </c>
      <c r="C256" s="9" t="str">
        <f>C255&amp;" - Deluxe"</f>
        <v>The FTD® Shared Memories™ Bouquet - Deluxe</v>
      </c>
      <c r="D256" s="5" t="s">
        <v>13</v>
      </c>
      <c r="E256" s="8">
        <v>99.99</v>
      </c>
      <c r="F256" s="7">
        <f t="shared" si="10"/>
        <v>1</v>
      </c>
      <c r="G256" s="8">
        <f t="shared" si="11"/>
        <v>99.99</v>
      </c>
      <c r="H256" s="32" t="str">
        <f>H255</f>
        <v xml:space="preserve">The FTD® Shared Memories™ Bouquet is a sweet and blushing remembrance of the life and love of the deceased. White roses, pink Asiatic lilies, burgundy carnations, fuchsia mini carnations, white spider chrysanthemums, Queen Anne's Lace and a variety of lush greens are gracefully arranged in a clear glass cube to create an elegant and sophisticated way to pay tribute to a loved one you will never forget.  </v>
      </c>
      <c r="I256" s="9">
        <v>15</v>
      </c>
      <c r="J256" s="9">
        <v>15</v>
      </c>
      <c r="M256" s="9" t="s">
        <v>143</v>
      </c>
    </row>
    <row r="257" spans="1:15" s="18" customFormat="1" ht="66" customHeight="1" x14ac:dyDescent="0.2">
      <c r="A257" s="15"/>
      <c r="B257" s="15" t="s">
        <v>414</v>
      </c>
      <c r="C257" s="18" t="str">
        <f>C255&amp;" - Premium"</f>
        <v>The FTD® Shared Memories™ Bouquet - Premium</v>
      </c>
      <c r="D257" s="15" t="s">
        <v>13</v>
      </c>
      <c r="E257" s="17">
        <v>119.99</v>
      </c>
      <c r="F257" s="16">
        <f t="shared" si="10"/>
        <v>1</v>
      </c>
      <c r="G257" s="17">
        <f t="shared" si="11"/>
        <v>119.99</v>
      </c>
      <c r="H257" s="33" t="str">
        <f>H255</f>
        <v xml:space="preserve">The FTD® Shared Memories™ Bouquet is a sweet and blushing remembrance of the life and love of the deceased. White roses, pink Asiatic lilies, burgundy carnations, fuchsia mini carnations, white spider chrysanthemums, Queen Anne's Lace and a variety of lush greens are gracefully arranged in a clear glass cube to create an elegant and sophisticated way to pay tribute to a loved one you will never forget.  </v>
      </c>
      <c r="I257" s="18">
        <v>16</v>
      </c>
      <c r="J257" s="18">
        <v>16</v>
      </c>
      <c r="M257" s="18" t="s">
        <v>143</v>
      </c>
    </row>
    <row r="258" spans="1:15" s="14" customFormat="1" ht="66" customHeight="1" x14ac:dyDescent="0.2">
      <c r="A258" s="10"/>
      <c r="B258" s="11" t="s">
        <v>415</v>
      </c>
      <c r="C258" s="14" t="s">
        <v>76</v>
      </c>
      <c r="D258" s="10" t="s">
        <v>13</v>
      </c>
      <c r="E258" s="13">
        <v>49.99</v>
      </c>
      <c r="F258" s="12">
        <f t="shared" si="10"/>
        <v>1</v>
      </c>
      <c r="G258" s="13">
        <f t="shared" si="11"/>
        <v>49.99</v>
      </c>
      <c r="H258" s="40" t="s">
        <v>563</v>
      </c>
      <c r="I258" s="14">
        <v>8</v>
      </c>
      <c r="J258" s="14">
        <v>10</v>
      </c>
      <c r="M258" s="14" t="s">
        <v>143</v>
      </c>
    </row>
    <row r="259" spans="1:15" ht="66" customHeight="1" x14ac:dyDescent="0.2">
      <c r="A259" s="5"/>
      <c r="B259" s="5" t="s">
        <v>416</v>
      </c>
      <c r="C259" s="9" t="str">
        <f>C258&amp;" - Deluxe"</f>
        <v>The FTD® Enduring Peace™ Basket - Deluxe</v>
      </c>
      <c r="D259" s="5" t="s">
        <v>13</v>
      </c>
      <c r="E259" s="8">
        <v>59.99</v>
      </c>
      <c r="F259" s="7">
        <f t="shared" si="10"/>
        <v>1</v>
      </c>
      <c r="G259" s="8">
        <f t="shared" si="11"/>
        <v>59.99</v>
      </c>
      <c r="H259" s="32" t="str">
        <f>H258</f>
        <v xml:space="preserve">The FTD® Enduring Peace™ Basket is bursting with grace and sweet elegance to honor the life of the deceased and offer comfort to the friends and family suffering from their loss. White freesia pop against a bed of pink gerbera daisies, roses and mini carnations, gorgeously accented with lush greens and arranged in a small oval whitewash willow basket, to create a beautiful way to convey your deepest sympathies.  </v>
      </c>
      <c r="I259" s="9">
        <v>9</v>
      </c>
      <c r="J259" s="9">
        <v>13</v>
      </c>
      <c r="M259" s="9" t="s">
        <v>143</v>
      </c>
    </row>
    <row r="260" spans="1:15" s="18" customFormat="1" ht="66" customHeight="1" x14ac:dyDescent="0.2">
      <c r="A260" s="15"/>
      <c r="B260" s="15" t="s">
        <v>417</v>
      </c>
      <c r="C260" s="18" t="str">
        <f>C258&amp;" - Premium"</f>
        <v>The FTD® Enduring Peace™ Basket - Premium</v>
      </c>
      <c r="D260" s="15" t="s">
        <v>13</v>
      </c>
      <c r="E260" s="17">
        <v>69.989999999999995</v>
      </c>
      <c r="F260" s="16">
        <f t="shared" si="10"/>
        <v>1</v>
      </c>
      <c r="G260" s="17">
        <f t="shared" si="11"/>
        <v>69.989999999999995</v>
      </c>
      <c r="H260" s="33" t="str">
        <f>H258</f>
        <v xml:space="preserve">The FTD® Enduring Peace™ Basket is bursting with grace and sweet elegance to honor the life of the deceased and offer comfort to the friends and family suffering from their loss. White freesia pop against a bed of pink gerbera daisies, roses and mini carnations, gorgeously accented with lush greens and arranged in a small oval whitewash willow basket, to create a beautiful way to convey your deepest sympathies.  </v>
      </c>
      <c r="I260" s="18">
        <v>10</v>
      </c>
      <c r="J260" s="18">
        <v>14</v>
      </c>
      <c r="M260" s="18" t="s">
        <v>143</v>
      </c>
    </row>
    <row r="261" spans="1:15" s="25" customFormat="1" ht="66" customHeight="1" x14ac:dyDescent="0.2">
      <c r="A261" s="21"/>
      <c r="B261" s="22" t="s">
        <v>418</v>
      </c>
      <c r="C261" s="25" t="s">
        <v>37</v>
      </c>
      <c r="D261" s="21" t="s">
        <v>13</v>
      </c>
      <c r="E261" s="24">
        <v>89.99</v>
      </c>
      <c r="F261" s="23">
        <f t="shared" si="10"/>
        <v>1</v>
      </c>
      <c r="G261" s="24">
        <f t="shared" si="11"/>
        <v>89.99</v>
      </c>
      <c r="H261" s="36" t="s">
        <v>564</v>
      </c>
      <c r="I261" s="25">
        <v>17</v>
      </c>
      <c r="J261" s="25">
        <v>17</v>
      </c>
      <c r="O261" s="25" t="s">
        <v>143</v>
      </c>
    </row>
    <row r="262" spans="1:15" s="25" customFormat="1" ht="66" customHeight="1" x14ac:dyDescent="0.2">
      <c r="A262" s="21"/>
      <c r="B262" s="22" t="s">
        <v>419</v>
      </c>
      <c r="C262" s="25" t="s">
        <v>64</v>
      </c>
      <c r="D262" s="21" t="s">
        <v>13</v>
      </c>
      <c r="E262" s="24">
        <v>189.99</v>
      </c>
      <c r="F262" s="23">
        <f t="shared" si="10"/>
        <v>1</v>
      </c>
      <c r="G262" s="24">
        <f t="shared" si="11"/>
        <v>189.99</v>
      </c>
      <c r="H262" s="36" t="s">
        <v>565</v>
      </c>
      <c r="I262" s="25">
        <v>14</v>
      </c>
      <c r="J262" s="25">
        <v>24</v>
      </c>
    </row>
    <row r="263" spans="1:15" s="25" customFormat="1" ht="66" customHeight="1" x14ac:dyDescent="0.2">
      <c r="A263" s="21"/>
      <c r="B263" s="22" t="s">
        <v>420</v>
      </c>
      <c r="C263" s="25" t="s">
        <v>38</v>
      </c>
      <c r="D263" s="21" t="s">
        <v>13</v>
      </c>
      <c r="E263" s="24">
        <v>119.99</v>
      </c>
      <c r="F263" s="23">
        <f t="shared" si="10"/>
        <v>1</v>
      </c>
      <c r="G263" s="24">
        <f t="shared" si="11"/>
        <v>119.99</v>
      </c>
      <c r="H263" s="36" t="s">
        <v>566</v>
      </c>
      <c r="I263" s="25">
        <v>24</v>
      </c>
      <c r="J263" s="25">
        <v>15</v>
      </c>
      <c r="N263" s="25" t="s">
        <v>143</v>
      </c>
    </row>
    <row r="264" spans="1:15" s="25" customFormat="1" ht="66" customHeight="1" x14ac:dyDescent="0.2">
      <c r="A264" s="21"/>
      <c r="B264" s="22" t="s">
        <v>421</v>
      </c>
      <c r="C264" s="25" t="s">
        <v>107</v>
      </c>
      <c r="D264" s="21" t="s">
        <v>13</v>
      </c>
      <c r="E264" s="24">
        <v>379.99</v>
      </c>
      <c r="F264" s="23">
        <f t="shared" si="10"/>
        <v>1</v>
      </c>
      <c r="G264" s="24">
        <f t="shared" si="11"/>
        <v>379.99</v>
      </c>
      <c r="H264" s="36" t="s">
        <v>567</v>
      </c>
      <c r="I264" s="25">
        <v>18</v>
      </c>
      <c r="J264" s="25">
        <v>27</v>
      </c>
      <c r="N264" s="25" t="s">
        <v>143</v>
      </c>
    </row>
    <row r="265" spans="1:15" ht="66" customHeight="1" x14ac:dyDescent="0.2">
      <c r="A265" s="5"/>
      <c r="B265" s="20" t="s">
        <v>422</v>
      </c>
      <c r="C265" s="9" t="s">
        <v>158</v>
      </c>
      <c r="D265" s="5" t="s">
        <v>13</v>
      </c>
      <c r="E265" s="8">
        <v>139.99</v>
      </c>
      <c r="F265" s="7">
        <f t="shared" si="10"/>
        <v>1</v>
      </c>
      <c r="G265" s="8">
        <f t="shared" si="11"/>
        <v>139.99</v>
      </c>
      <c r="H265" s="32" t="s">
        <v>602</v>
      </c>
      <c r="I265" s="9">
        <v>28</v>
      </c>
      <c r="J265" s="9">
        <v>21</v>
      </c>
      <c r="N265" s="9" t="s">
        <v>143</v>
      </c>
    </row>
    <row r="266" spans="1:15" s="25" customFormat="1" ht="66" customHeight="1" x14ac:dyDescent="0.2">
      <c r="A266" s="21"/>
      <c r="B266" s="22" t="s">
        <v>423</v>
      </c>
      <c r="C266" s="25" t="s">
        <v>132</v>
      </c>
      <c r="D266" s="21" t="s">
        <v>13</v>
      </c>
      <c r="E266" s="24">
        <v>409.99</v>
      </c>
      <c r="F266" s="23">
        <f t="shared" si="10"/>
        <v>1</v>
      </c>
      <c r="G266" s="24">
        <f t="shared" si="11"/>
        <v>409.99</v>
      </c>
      <c r="H266" s="36" t="s">
        <v>568</v>
      </c>
      <c r="I266" s="25">
        <v>24</v>
      </c>
      <c r="J266" s="25">
        <v>15</v>
      </c>
      <c r="N266" s="25" t="s">
        <v>143</v>
      </c>
    </row>
    <row r="267" spans="1:15" s="25" customFormat="1" ht="66" customHeight="1" x14ac:dyDescent="0.2">
      <c r="A267" s="21"/>
      <c r="B267" s="22" t="s">
        <v>424</v>
      </c>
      <c r="C267" s="25" t="s">
        <v>166</v>
      </c>
      <c r="D267" s="21" t="s">
        <v>13</v>
      </c>
      <c r="E267" s="24">
        <v>259.99</v>
      </c>
      <c r="F267" s="23">
        <f t="shared" si="10"/>
        <v>1</v>
      </c>
      <c r="G267" s="24">
        <f t="shared" si="11"/>
        <v>259.99</v>
      </c>
      <c r="H267" s="36" t="s">
        <v>569</v>
      </c>
      <c r="I267" s="25">
        <v>13</v>
      </c>
      <c r="J267" s="25">
        <v>33</v>
      </c>
      <c r="N267" s="25" t="s">
        <v>143</v>
      </c>
    </row>
    <row r="268" spans="1:15" s="25" customFormat="1" ht="66" customHeight="1" x14ac:dyDescent="0.2">
      <c r="A268" s="21"/>
      <c r="B268" s="22" t="s">
        <v>425</v>
      </c>
      <c r="C268" s="25" t="s">
        <v>159</v>
      </c>
      <c r="D268" s="21" t="s">
        <v>13</v>
      </c>
      <c r="E268" s="24">
        <v>194.99</v>
      </c>
      <c r="F268" s="23">
        <f t="shared" si="10"/>
        <v>1</v>
      </c>
      <c r="G268" s="24">
        <f t="shared" si="11"/>
        <v>194.99</v>
      </c>
      <c r="H268" s="36" t="s">
        <v>603</v>
      </c>
      <c r="L268" s="25">
        <v>12</v>
      </c>
      <c r="M268" s="25" t="s">
        <v>143</v>
      </c>
    </row>
    <row r="269" spans="1:15" s="25" customFormat="1" ht="66" customHeight="1" x14ac:dyDescent="0.2">
      <c r="A269" s="21"/>
      <c r="B269" s="22" t="s">
        <v>426</v>
      </c>
      <c r="C269" s="25" t="s">
        <v>137</v>
      </c>
      <c r="D269" s="21" t="s">
        <v>13</v>
      </c>
      <c r="E269" s="24">
        <v>214.99</v>
      </c>
      <c r="F269" s="23">
        <f t="shared" si="10"/>
        <v>1</v>
      </c>
      <c r="G269" s="24">
        <f t="shared" si="11"/>
        <v>214.99</v>
      </c>
      <c r="H269" s="36" t="s">
        <v>604</v>
      </c>
      <c r="I269" s="25">
        <v>15</v>
      </c>
      <c r="J269" s="25">
        <v>12</v>
      </c>
      <c r="M269" s="25" t="s">
        <v>143</v>
      </c>
    </row>
    <row r="270" spans="1:15" s="25" customFormat="1" ht="66" customHeight="1" x14ac:dyDescent="0.2">
      <c r="A270" s="21"/>
      <c r="B270" s="22" t="s">
        <v>427</v>
      </c>
      <c r="C270" s="25" t="s">
        <v>448</v>
      </c>
      <c r="D270" s="21" t="s">
        <v>13</v>
      </c>
      <c r="E270" s="24">
        <v>264.99</v>
      </c>
      <c r="F270" s="23">
        <f t="shared" si="10"/>
        <v>1</v>
      </c>
      <c r="G270" s="24">
        <f t="shared" si="11"/>
        <v>264.99</v>
      </c>
      <c r="H270" s="36" t="s">
        <v>609</v>
      </c>
      <c r="I270" s="25">
        <v>24</v>
      </c>
      <c r="J270" s="25">
        <v>26</v>
      </c>
      <c r="N270" s="25" t="s">
        <v>143</v>
      </c>
    </row>
    <row r="271" spans="1:15" s="25" customFormat="1" ht="66" customHeight="1" x14ac:dyDescent="0.2">
      <c r="A271" s="21"/>
      <c r="B271" s="22" t="s">
        <v>428</v>
      </c>
      <c r="C271" s="25" t="s">
        <v>142</v>
      </c>
      <c r="D271" s="21" t="s">
        <v>13</v>
      </c>
      <c r="E271" s="24">
        <v>229.99</v>
      </c>
      <c r="F271" s="23">
        <f t="shared" si="10"/>
        <v>1</v>
      </c>
      <c r="G271" s="24">
        <f t="shared" si="11"/>
        <v>229.99</v>
      </c>
      <c r="H271" s="36" t="s">
        <v>570</v>
      </c>
      <c r="I271" s="25">
        <v>30</v>
      </c>
      <c r="J271" s="25">
        <v>18</v>
      </c>
      <c r="N271" s="25" t="s">
        <v>143</v>
      </c>
    </row>
    <row r="272" spans="1:15" s="25" customFormat="1" ht="66" customHeight="1" x14ac:dyDescent="0.2">
      <c r="A272" s="21"/>
      <c r="B272" s="22" t="s">
        <v>429</v>
      </c>
      <c r="C272" s="25" t="s">
        <v>156</v>
      </c>
      <c r="D272" s="21" t="s">
        <v>13</v>
      </c>
      <c r="E272" s="24">
        <v>289.99</v>
      </c>
      <c r="F272" s="23">
        <f t="shared" si="10"/>
        <v>1</v>
      </c>
      <c r="G272" s="24">
        <f t="shared" si="11"/>
        <v>289.99</v>
      </c>
      <c r="H272" s="36" t="s">
        <v>571</v>
      </c>
      <c r="I272" s="25">
        <v>24</v>
      </c>
      <c r="J272" s="25">
        <v>18</v>
      </c>
      <c r="N272" s="25" t="s">
        <v>143</v>
      </c>
    </row>
    <row r="273" spans="1:14" s="25" customFormat="1" ht="66" customHeight="1" x14ac:dyDescent="0.2">
      <c r="A273" s="21"/>
      <c r="B273" s="22" t="s">
        <v>430</v>
      </c>
      <c r="C273" s="25" t="s">
        <v>139</v>
      </c>
      <c r="D273" s="21" t="s">
        <v>13</v>
      </c>
      <c r="E273" s="24">
        <v>399.99</v>
      </c>
      <c r="F273" s="23">
        <f t="shared" si="10"/>
        <v>1</v>
      </c>
      <c r="G273" s="24">
        <f t="shared" si="11"/>
        <v>399.99</v>
      </c>
      <c r="H273" s="36" t="s">
        <v>572</v>
      </c>
      <c r="I273" s="25">
        <v>18</v>
      </c>
      <c r="J273" s="25">
        <v>25</v>
      </c>
      <c r="N273" s="25" t="s">
        <v>143</v>
      </c>
    </row>
    <row r="274" spans="1:14" s="25" customFormat="1" ht="66" customHeight="1" x14ac:dyDescent="0.2">
      <c r="A274" s="21"/>
      <c r="B274" s="22" t="s">
        <v>431</v>
      </c>
      <c r="C274" s="25" t="s">
        <v>141</v>
      </c>
      <c r="D274" s="21" t="s">
        <v>13</v>
      </c>
      <c r="E274" s="24">
        <v>149.99</v>
      </c>
      <c r="F274" s="23">
        <f t="shared" si="10"/>
        <v>1</v>
      </c>
      <c r="G274" s="24">
        <f t="shared" si="11"/>
        <v>149.99</v>
      </c>
      <c r="H274" s="36" t="s">
        <v>573</v>
      </c>
      <c r="I274" s="25">
        <v>24</v>
      </c>
      <c r="J274" s="25">
        <v>24</v>
      </c>
      <c r="N274" s="25" t="s">
        <v>143</v>
      </c>
    </row>
    <row r="275" spans="1:14" s="25" customFormat="1" ht="66" customHeight="1" x14ac:dyDescent="0.2">
      <c r="A275" s="21"/>
      <c r="B275" s="22" t="s">
        <v>432</v>
      </c>
      <c r="C275" s="25" t="s">
        <v>138</v>
      </c>
      <c r="D275" s="21" t="s">
        <v>13</v>
      </c>
      <c r="E275" s="24">
        <v>249.99</v>
      </c>
      <c r="F275" s="23">
        <f t="shared" si="10"/>
        <v>1</v>
      </c>
      <c r="G275" s="24">
        <f t="shared" si="11"/>
        <v>249.99</v>
      </c>
      <c r="H275" s="36" t="s">
        <v>574</v>
      </c>
      <c r="I275" s="25">
        <v>18</v>
      </c>
      <c r="J275" s="25">
        <v>18</v>
      </c>
      <c r="N275" s="25" t="s">
        <v>143</v>
      </c>
    </row>
    <row r="276" spans="1:14" s="25" customFormat="1" ht="66" customHeight="1" x14ac:dyDescent="0.2">
      <c r="A276" s="21"/>
      <c r="B276" s="22" t="s">
        <v>433</v>
      </c>
      <c r="C276" s="25" t="s">
        <v>108</v>
      </c>
      <c r="D276" s="21" t="s">
        <v>13</v>
      </c>
      <c r="E276" s="24">
        <v>49.99</v>
      </c>
      <c r="F276" s="23">
        <f>$F$1</f>
        <v>1</v>
      </c>
      <c r="G276" s="24">
        <f t="shared" si="11"/>
        <v>49.99</v>
      </c>
      <c r="H276" s="36" t="s">
        <v>575</v>
      </c>
      <c r="I276" s="25" t="s">
        <v>583</v>
      </c>
    </row>
    <row r="277" spans="1:14" s="25" customFormat="1" ht="66" customHeight="1" x14ac:dyDescent="0.2">
      <c r="A277" s="21"/>
      <c r="B277" s="22" t="s">
        <v>434</v>
      </c>
      <c r="C277" s="25" t="s">
        <v>449</v>
      </c>
      <c r="D277" s="21" t="s">
        <v>13</v>
      </c>
      <c r="E277" s="24">
        <v>36.99</v>
      </c>
      <c r="F277" s="23">
        <f t="shared" ref="F277:F285" si="12">$F$1</f>
        <v>1</v>
      </c>
      <c r="G277" s="24">
        <f t="shared" si="11"/>
        <v>36.99</v>
      </c>
      <c r="H277" s="36" t="s">
        <v>610</v>
      </c>
      <c r="I277" s="25" t="s">
        <v>584</v>
      </c>
    </row>
    <row r="278" spans="1:14" s="14" customFormat="1" ht="66" customHeight="1" x14ac:dyDescent="0.2">
      <c r="A278" s="10"/>
      <c r="B278" s="11" t="s">
        <v>435</v>
      </c>
      <c r="C278" s="14" t="s">
        <v>576</v>
      </c>
      <c r="D278" s="10" t="s">
        <v>13</v>
      </c>
      <c r="E278" s="13">
        <v>36.99</v>
      </c>
      <c r="F278" s="12">
        <f t="shared" si="12"/>
        <v>1</v>
      </c>
      <c r="G278" s="13">
        <f t="shared" si="11"/>
        <v>36.99</v>
      </c>
      <c r="H278" s="40" t="s">
        <v>577</v>
      </c>
      <c r="I278" s="14">
        <v>13</v>
      </c>
      <c r="J278" s="14">
        <v>13</v>
      </c>
    </row>
    <row r="279" spans="1:14" ht="66" customHeight="1" x14ac:dyDescent="0.2">
      <c r="A279" s="5"/>
      <c r="B279" s="5" t="s">
        <v>436</v>
      </c>
      <c r="C279" s="9" t="str">
        <f>C278&amp;" - Deluxe"</f>
        <v>The FTD® Thoughtful Gesture™ Fruit Basket - Deluxe</v>
      </c>
      <c r="D279" s="5" t="s">
        <v>13</v>
      </c>
      <c r="E279" s="8">
        <v>46.99</v>
      </c>
      <c r="F279" s="7">
        <f t="shared" si="12"/>
        <v>1</v>
      </c>
      <c r="G279" s="8">
        <f t="shared" si="11"/>
        <v>46.99</v>
      </c>
      <c r="H279" s="32" t="str">
        <f>H278</f>
        <v>The FTD® Thoughtful Gesture™ Fruit Basket is a gift that offers warmth and comfort to the family and friends of the deceased.  A beautiful green rimmed natural woodchip basket accented with a green taffeta ribbon arrives with a collection of everyone's fruit favorites to create a lovely way to offer your deepest condolences.</v>
      </c>
      <c r="I279" s="9">
        <v>14</v>
      </c>
      <c r="J279" s="9">
        <v>18</v>
      </c>
    </row>
    <row r="280" spans="1:14" s="18" customFormat="1" ht="66" customHeight="1" x14ac:dyDescent="0.2">
      <c r="A280" s="15"/>
      <c r="B280" s="15" t="s">
        <v>437</v>
      </c>
      <c r="C280" s="18" t="str">
        <f>C278&amp;" - Premium"</f>
        <v>The FTD® Thoughtful Gesture™ Fruit Basket - Premium</v>
      </c>
      <c r="D280" s="15" t="s">
        <v>13</v>
      </c>
      <c r="E280" s="17">
        <v>56.99</v>
      </c>
      <c r="F280" s="16">
        <f t="shared" si="12"/>
        <v>1</v>
      </c>
      <c r="G280" s="17">
        <f t="shared" si="11"/>
        <v>56.99</v>
      </c>
      <c r="H280" s="33" t="str">
        <f>H278</f>
        <v>The FTD® Thoughtful Gesture™ Fruit Basket is a gift that offers warmth and comfort to the family and friends of the deceased.  A beautiful green rimmed natural woodchip basket accented with a green taffeta ribbon arrives with a collection of everyone's fruit favorites to create a lovely way to offer your deepest condolences.</v>
      </c>
      <c r="I280" s="18">
        <v>15</v>
      </c>
      <c r="J280" s="18">
        <v>18</v>
      </c>
    </row>
    <row r="281" spans="1:14" s="25" customFormat="1" ht="66" customHeight="1" x14ac:dyDescent="0.2">
      <c r="A281" s="21"/>
      <c r="B281" s="22" t="s">
        <v>438</v>
      </c>
      <c r="C281" s="25" t="s">
        <v>160</v>
      </c>
      <c r="D281" s="21" t="s">
        <v>13</v>
      </c>
      <c r="E281" s="24">
        <v>76.989999999999995</v>
      </c>
      <c r="F281" s="23">
        <f t="shared" si="12"/>
        <v>1</v>
      </c>
      <c r="G281" s="24">
        <f t="shared" si="11"/>
        <v>76.989999999999995</v>
      </c>
      <c r="H281" s="36" t="s">
        <v>578</v>
      </c>
      <c r="I281" s="25">
        <v>14</v>
      </c>
      <c r="J281" s="25">
        <v>16</v>
      </c>
      <c r="M281" s="25" t="s">
        <v>143</v>
      </c>
    </row>
    <row r="282" spans="1:14" s="25" customFormat="1" ht="66" customHeight="1" x14ac:dyDescent="0.2">
      <c r="A282" s="21"/>
      <c r="B282" s="22" t="s">
        <v>439</v>
      </c>
      <c r="C282" s="25" t="s">
        <v>579</v>
      </c>
      <c r="D282" s="21" t="s">
        <v>13</v>
      </c>
      <c r="E282" s="24">
        <v>69.989999999999995</v>
      </c>
      <c r="F282" s="23">
        <f t="shared" si="12"/>
        <v>1</v>
      </c>
      <c r="G282" s="24">
        <f t="shared" si="11"/>
        <v>69.989999999999995</v>
      </c>
      <c r="H282" s="36" t="s">
        <v>580</v>
      </c>
      <c r="I282" s="25">
        <v>18</v>
      </c>
      <c r="J282" s="25">
        <v>15</v>
      </c>
      <c r="M282" s="25" t="s">
        <v>143</v>
      </c>
    </row>
    <row r="283" spans="1:14" s="14" customFormat="1" ht="66" customHeight="1" x14ac:dyDescent="0.2">
      <c r="A283" s="10"/>
      <c r="B283" s="11" t="s">
        <v>440</v>
      </c>
      <c r="C283" s="14" t="s">
        <v>109</v>
      </c>
      <c r="D283" s="10" t="s">
        <v>13</v>
      </c>
      <c r="E283" s="13">
        <v>69.989999999999995</v>
      </c>
      <c r="F283" s="12">
        <f t="shared" si="12"/>
        <v>1</v>
      </c>
      <c r="G283" s="13">
        <f t="shared" si="11"/>
        <v>69.989999999999995</v>
      </c>
      <c r="H283" s="40" t="s">
        <v>581</v>
      </c>
      <c r="I283" s="14">
        <v>14</v>
      </c>
      <c r="J283" s="14">
        <v>14</v>
      </c>
    </row>
    <row r="284" spans="1:14" ht="66" customHeight="1" x14ac:dyDescent="0.2">
      <c r="A284" s="5"/>
      <c r="B284" s="5" t="s">
        <v>441</v>
      </c>
      <c r="C284" s="9" t="str">
        <f>C283&amp;" - Deluxe"</f>
        <v>The FTD® Heartfelt Sympathies™ Gourmet Basket - Deluxe</v>
      </c>
      <c r="D284" s="5" t="s">
        <v>13</v>
      </c>
      <c r="E284" s="8">
        <v>99.99</v>
      </c>
      <c r="F284" s="7">
        <f t="shared" si="12"/>
        <v>1</v>
      </c>
      <c r="G284" s="8">
        <f t="shared" si="11"/>
        <v>99.99</v>
      </c>
      <c r="H284" s="32" t="str">
        <f>H283</f>
        <v>The FTD® Heartfelt Sympathies™ Gourmet Basket is a warm collection of gourmet treats to convey your deepest sympathies for their loss. A green rimmed natural woodchip basket accented with a green taffeta ribbon arrives with a collection of gourmet delicacies they are sure to appreciate during this time of grief and sadness.</v>
      </c>
      <c r="I284" s="9">
        <v>16</v>
      </c>
      <c r="J284" s="9">
        <v>14</v>
      </c>
    </row>
    <row r="285" spans="1:14" s="18" customFormat="1" ht="66" customHeight="1" x14ac:dyDescent="0.2">
      <c r="A285" s="15"/>
      <c r="B285" s="15" t="s">
        <v>442</v>
      </c>
      <c r="C285" s="18" t="str">
        <f>C283&amp;" - Premium"</f>
        <v>The FTD® Heartfelt Sympathies™ Gourmet Basket - Premium</v>
      </c>
      <c r="D285" s="15" t="s">
        <v>13</v>
      </c>
      <c r="E285" s="17">
        <v>172.99</v>
      </c>
      <c r="F285" s="16">
        <f t="shared" si="12"/>
        <v>1</v>
      </c>
      <c r="G285" s="17">
        <f t="shared" si="11"/>
        <v>172.99</v>
      </c>
      <c r="H285" s="33" t="str">
        <f>H283</f>
        <v>The FTD® Heartfelt Sympathies™ Gourmet Basket is a warm collection of gourmet treats to convey your deepest sympathies for their loss. A green rimmed natural woodchip basket accented with a green taffeta ribbon arrives with a collection of gourmet delicacies they are sure to appreciate during this time of grief and sadness.</v>
      </c>
      <c r="I285" s="18">
        <v>16</v>
      </c>
      <c r="J285" s="18">
        <v>18</v>
      </c>
    </row>
    <row r="286" spans="1:14" ht="66" customHeight="1" x14ac:dyDescent="0.2">
      <c r="A286" s="5"/>
      <c r="B286" s="5"/>
      <c r="D286" s="5"/>
      <c r="E286" s="8"/>
      <c r="F286" s="7"/>
      <c r="G286" s="8"/>
    </row>
    <row r="287" spans="1:14" s="18" customFormat="1" ht="66" customHeight="1" x14ac:dyDescent="0.2">
      <c r="A287" s="15"/>
      <c r="B287" s="15"/>
      <c r="D287" s="15"/>
      <c r="E287" s="17"/>
      <c r="F287" s="16"/>
      <c r="G287" s="17"/>
      <c r="H287" s="33"/>
    </row>
    <row r="288" spans="1:14" ht="66" customHeight="1" x14ac:dyDescent="0.2">
      <c r="A288" s="5"/>
      <c r="B288" s="5"/>
      <c r="D288" s="5"/>
      <c r="E288" s="8"/>
      <c r="F288" s="7"/>
      <c r="G288" s="8"/>
    </row>
    <row r="289" spans="1:8" s="18" customFormat="1" ht="66" customHeight="1" x14ac:dyDescent="0.2">
      <c r="A289" s="15"/>
      <c r="B289" s="15"/>
      <c r="D289" s="15"/>
      <c r="E289" s="17"/>
      <c r="F289" s="16"/>
      <c r="G289" s="17"/>
      <c r="H289" s="33"/>
    </row>
    <row r="290" spans="1:8" ht="66" customHeight="1" x14ac:dyDescent="0.2">
      <c r="A290" s="5"/>
      <c r="B290" s="5"/>
      <c r="D290" s="5"/>
      <c r="E290" s="8"/>
      <c r="F290" s="7"/>
      <c r="G290" s="8"/>
    </row>
    <row r="291" spans="1:8" s="18" customFormat="1" ht="66" customHeight="1" x14ac:dyDescent="0.2">
      <c r="A291" s="15"/>
      <c r="B291" s="15"/>
      <c r="D291" s="15"/>
      <c r="E291" s="17"/>
      <c r="F291" s="16"/>
      <c r="G291" s="17"/>
      <c r="H291" s="33"/>
    </row>
  </sheetData>
  <phoneticPr fontId="2" type="noConversion"/>
  <printOptions gridLines="1"/>
  <pageMargins left="0.2" right="0.2" top="0.32" bottom="0.27" header="0.18" footer="0.17"/>
  <pageSetup scale="42" fitToHeight="5" orientation="portrait" r:id="rId1"/>
  <headerFooter alignWithMargins="0">
    <oddHeader>&amp;F</oddHeader>
    <oddFooter>&amp;L&amp;"Arial,Bold"&amp;T&amp;C&amp;D&amp;RPage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2011 Sympathy FSG</vt:lpstr>
      <vt:lpstr>'2011 Sympathy FSG'!Print_Area</vt:lpstr>
      <vt:lpstr>'2011 Sympathy FSG'!Print_Titles</vt:lpstr>
    </vt:vector>
  </TitlesOfParts>
  <Company>Direct Logic Solutions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James, Merri</cp:lastModifiedBy>
  <cp:lastPrinted>2010-11-16T16:04:24Z</cp:lastPrinted>
  <dcterms:created xsi:type="dcterms:W3CDTF">2004-09-21T15:53:53Z</dcterms:created>
  <dcterms:modified xsi:type="dcterms:W3CDTF">2012-08-20T17:04:30Z</dcterms:modified>
</cp:coreProperties>
</file>